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'Sheet1'!$A$1:$N$48</definedName>
  </definedNames>
  <calcPr fullCalcOnLoad="1"/>
</workbook>
</file>

<file path=xl/sharedStrings.xml><?xml version="1.0" encoding="utf-8"?>
<sst xmlns="http://schemas.openxmlformats.org/spreadsheetml/2006/main" count="169" uniqueCount="95">
  <si>
    <t>R</t>
  </si>
  <si>
    <t>102 St. exit stay on 102</t>
  </si>
  <si>
    <t>L</t>
  </si>
  <si>
    <t>Grand Concourse</t>
  </si>
  <si>
    <t>S</t>
  </si>
  <si>
    <t xml:space="preserve">L </t>
  </si>
  <si>
    <t>Mamaroneck Rd.</t>
  </si>
  <si>
    <t>Saxon Woods Rd.</t>
  </si>
  <si>
    <t>King St.</t>
  </si>
  <si>
    <t>QL</t>
  </si>
  <si>
    <t>Riversville Rd.</t>
  </si>
  <si>
    <t>Pecksland Rd.</t>
  </si>
  <si>
    <t>Round Hill Rd.</t>
  </si>
  <si>
    <t>North Str.</t>
  </si>
  <si>
    <t>Taconic Rd. @ “Y” into Stanwich</t>
  </si>
  <si>
    <t>Riverbank Rd.</t>
  </si>
  <si>
    <t>Lower Shad Rd.</t>
  </si>
  <si>
    <t>Upper Shad Rd.</t>
  </si>
  <si>
    <t>Bedford-Banksville Rd. @ “T”</t>
  </si>
  <si>
    <t xml:space="preserve">Round Hill Road </t>
  </si>
  <si>
    <t xml:space="preserve">Porchuck Rd. </t>
  </si>
  <si>
    <t xml:space="preserve">King Str. </t>
  </si>
  <si>
    <t>SR104/Long Ridge Rd.</t>
  </si>
  <si>
    <t>Westchester Ave (Access Road)</t>
  </si>
  <si>
    <t>END OF RIDE!</t>
  </si>
  <si>
    <t>Quarropas St.</t>
  </si>
  <si>
    <t xml:space="preserve">Fisher </t>
  </si>
  <si>
    <t xml:space="preserve">Walworth Ave. </t>
  </si>
  <si>
    <t>Fox Hollow Road</t>
  </si>
  <si>
    <t>Crane Rd. for 100 feet</t>
  </si>
  <si>
    <t>East Parkway through Scarsdale</t>
  </si>
  <si>
    <t>Popham Rd. (cross brige)</t>
  </si>
  <si>
    <t>Scarsdale Rd.</t>
  </si>
  <si>
    <t xml:space="preserve">Pennsylvania Rd. </t>
  </si>
  <si>
    <t>Parkview to end</t>
  </si>
  <si>
    <t xml:space="preserve">Midland </t>
  </si>
  <si>
    <t xml:space="preserve">Bronx River Rd. </t>
  </si>
  <si>
    <t xml:space="preserve">Webster Ave. </t>
  </si>
  <si>
    <t xml:space="preserve">Bedford Park Rd.  </t>
  </si>
  <si>
    <t xml:space="preserve">Madison Ave. cross Madison Br. </t>
  </si>
  <si>
    <t>Central Park Boathouse to Pound Ridge (51 mi)</t>
  </si>
  <si>
    <t>Glenn Ridge Rd to Glendale</t>
  </si>
  <si>
    <t>Rosedale Ave. (stone wall on left)</t>
  </si>
  <si>
    <t xml:space="preserve">High Ridge Rd. (Route 137) </t>
  </si>
  <si>
    <t xml:space="preserve">bear left to stay on Taconic </t>
  </si>
  <si>
    <t>BL</t>
  </si>
  <si>
    <t>BR</t>
  </si>
  <si>
    <t xml:space="preserve">WATER STOP @ ROSEDALE DELI </t>
  </si>
  <si>
    <t>Take Left on Mamaroneck Road</t>
  </si>
  <si>
    <t>SR172- Direction: Bedford</t>
  </si>
  <si>
    <t>Cross Madison Ave. Bridge</t>
  </si>
  <si>
    <t>Hickory Kingdom Rd. @ “Y”</t>
  </si>
  <si>
    <t>White Plains to Central Park: about 20 miles</t>
  </si>
  <si>
    <t>Palmer Rd.</t>
  </si>
  <si>
    <t>Parkway Rd.</t>
  </si>
  <si>
    <t>Return to Central Park</t>
  </si>
  <si>
    <r>
      <t xml:space="preserve">Farms Rd. </t>
    </r>
    <r>
      <rPr>
        <b/>
        <sz val="12"/>
        <rFont val="Times New Roman"/>
        <family val="1"/>
      </rPr>
      <t>Warning: SHARP TURN</t>
    </r>
  </si>
  <si>
    <t>Lunch Break in Pound Ridge</t>
  </si>
  <si>
    <t xml:space="preserve">  AT SAMUEL PARKER'S DELI (ON RIGHT)</t>
  </si>
  <si>
    <t>Clapboard Ridge Rd. (cross Lake Str.)</t>
  </si>
  <si>
    <t>High Ridge Rd./Rt 137 to Pound Ridge</t>
  </si>
  <si>
    <t>Bedford Park (200 Str.)</t>
  </si>
  <si>
    <t>Theo Kasimiroff Blvd. in Bedford Prk.</t>
  </si>
  <si>
    <t>Allerton Rd.</t>
  </si>
  <si>
    <t>Pelham Parkway to the end</t>
  </si>
  <si>
    <t>Pinebrook (around duck pond) to end</t>
  </si>
  <si>
    <t>Shore Road / Pelham @ traffic circle</t>
  </si>
  <si>
    <t>Palmer Ave.</t>
  </si>
  <si>
    <t>Echo in New Rochelle</t>
  </si>
  <si>
    <t>Potter Ave.</t>
  </si>
  <si>
    <t>Fifth (up hill)</t>
  </si>
  <si>
    <t>Stratton to the end</t>
  </si>
  <si>
    <t>Rural / Lincoln Str. to the end</t>
  </si>
  <si>
    <t>Crossway Str.</t>
  </si>
  <si>
    <t xml:space="preserve"> </t>
  </si>
  <si>
    <t>Polly Park (street after Kenilworth)</t>
  </si>
  <si>
    <t>Bowman Str.</t>
  </si>
  <si>
    <t xml:space="preserve">South Ridge @ lights (to the end) </t>
  </si>
  <si>
    <t>Stay on Rosedale: Right on North St.</t>
  </si>
  <si>
    <t>Stay on Clapboard Ridge Rd. @ stop</t>
  </si>
  <si>
    <t>Erksine Rd.</t>
  </si>
  <si>
    <t>Rosedale Deli to Pound Ridge: 24.7 miles Page 2</t>
  </si>
  <si>
    <t>Continue left on Porchuck Rd</t>
  </si>
  <si>
    <t>Sherwood Ave. (before overpass)</t>
  </si>
  <si>
    <t>QR</t>
  </si>
  <si>
    <t>Route 119 into White Plains</t>
  </si>
  <si>
    <t>Hamilton @ lights</t>
  </si>
  <si>
    <t xml:space="preserve">Anderson Hill into White Plains </t>
  </si>
  <si>
    <t>White Plains Metro-North Station</t>
  </si>
  <si>
    <t xml:space="preserve">By: Spencer Koromilas </t>
  </si>
  <si>
    <t>Pound Ridge to White Plains (23 mi) Page 3</t>
  </si>
  <si>
    <t>Dist: 73 Miles to White Plains - 93 to Central Park</t>
  </si>
  <si>
    <t>POUND RIDGE TO WHITE PLAINS ROUTE:</t>
  </si>
  <si>
    <t>Middle Patent Rd. @ Small Church</t>
  </si>
  <si>
    <t>Williamsbridge Rd. (by Gas Station)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</si>
</sst>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0"/>
    </font>
    <font>
      <b/>
      <u val="single"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3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11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164" fontId="3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164" fontId="1" fillId="3" borderId="9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1" fillId="3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164" fontId="1" fillId="4" borderId="3" xfId="0" applyNumberFormat="1" applyFont="1" applyFill="1" applyBorder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48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3.7109375" style="0" customWidth="1"/>
    <col min="6" max="6" width="9.7109375" style="0" customWidth="1"/>
    <col min="7" max="7" width="6.7109375" style="0" customWidth="1"/>
    <col min="8" max="8" width="1.7109375" style="0" customWidth="1"/>
    <col min="9" max="10" width="4.7109375" style="0" customWidth="1"/>
    <col min="11" max="11" width="3.7109375" style="0" customWidth="1"/>
    <col min="12" max="12" width="10.7109375" style="0" customWidth="1"/>
    <col min="14" max="14" width="14.00390625" style="0" customWidth="1"/>
  </cols>
  <sheetData>
    <row r="1" spans="1:14" ht="15.75">
      <c r="A1" s="1" t="s">
        <v>92</v>
      </c>
      <c r="B1" s="2"/>
      <c r="C1" s="2"/>
      <c r="D1" s="2"/>
      <c r="E1" s="2"/>
      <c r="F1" s="2"/>
      <c r="G1" s="3"/>
      <c r="H1" s="3" t="s">
        <v>91</v>
      </c>
      <c r="I1" s="27"/>
      <c r="J1" s="28"/>
      <c r="K1" s="3"/>
      <c r="L1" s="27"/>
      <c r="M1" s="27"/>
      <c r="N1" s="27"/>
    </row>
    <row r="2" spans="1:14" ht="16.5" thickBot="1">
      <c r="A2" s="10" t="s">
        <v>89</v>
      </c>
      <c r="B2" s="10"/>
      <c r="C2" s="10"/>
      <c r="D2" s="10"/>
      <c r="E2" s="10"/>
      <c r="F2" s="10"/>
      <c r="G2" s="11"/>
      <c r="H2" s="3"/>
      <c r="I2" s="11"/>
      <c r="J2" s="10"/>
      <c r="K2" s="10"/>
      <c r="L2" s="10"/>
      <c r="M2" s="10"/>
      <c r="N2" s="10"/>
    </row>
    <row r="3" spans="1:14" ht="15.75">
      <c r="A3" s="36" t="s">
        <v>40</v>
      </c>
      <c r="B3" s="37"/>
      <c r="C3" s="37"/>
      <c r="D3" s="37"/>
      <c r="E3" s="37"/>
      <c r="F3" s="37"/>
      <c r="G3" s="38"/>
      <c r="H3" s="54"/>
      <c r="I3" s="36" t="s">
        <v>90</v>
      </c>
      <c r="J3" s="37"/>
      <c r="K3" s="37"/>
      <c r="L3" s="37"/>
      <c r="M3" s="37"/>
      <c r="N3" s="39"/>
    </row>
    <row r="4" spans="1:14" ht="15.75">
      <c r="A4" s="12">
        <v>0</v>
      </c>
      <c r="B4" s="5">
        <v>1.5</v>
      </c>
      <c r="C4" s="5" t="s">
        <v>0</v>
      </c>
      <c r="D4" s="5" t="s">
        <v>1</v>
      </c>
      <c r="E4" s="5"/>
      <c r="F4" s="5"/>
      <c r="G4" s="13"/>
      <c r="H4" s="55"/>
      <c r="I4" s="14">
        <v>0</v>
      </c>
      <c r="J4" s="6">
        <f>+B47+I4</f>
        <v>50.00000000000001</v>
      </c>
      <c r="K4" s="5" t="s">
        <v>2</v>
      </c>
      <c r="L4" s="5" t="s">
        <v>43</v>
      </c>
      <c r="M4" s="5"/>
      <c r="N4" s="13"/>
    </row>
    <row r="5" spans="1:14" ht="15.75">
      <c r="A5" s="31">
        <v>0.2</v>
      </c>
      <c r="B5" s="32">
        <f>A5+B4</f>
        <v>1.7</v>
      </c>
      <c r="C5" s="32" t="s">
        <v>2</v>
      </c>
      <c r="D5" s="32" t="s">
        <v>39</v>
      </c>
      <c r="E5" s="32"/>
      <c r="F5" s="32"/>
      <c r="G5" s="33"/>
      <c r="H5" s="55"/>
      <c r="I5" s="34">
        <v>0.1</v>
      </c>
      <c r="J5" s="35">
        <f>+J4+I5</f>
        <v>50.10000000000001</v>
      </c>
      <c r="K5" s="32" t="s">
        <v>84</v>
      </c>
      <c r="L5" s="32" t="s">
        <v>49</v>
      </c>
      <c r="M5" s="32"/>
      <c r="N5" s="33"/>
    </row>
    <row r="6" spans="1:14" ht="15.75">
      <c r="A6" s="57">
        <v>2.1</v>
      </c>
      <c r="B6" s="58">
        <f>+B5+A6</f>
        <v>3.8</v>
      </c>
      <c r="C6" s="58" t="s">
        <v>2</v>
      </c>
      <c r="D6" s="58" t="s">
        <v>3</v>
      </c>
      <c r="E6" s="58"/>
      <c r="F6" s="58"/>
      <c r="G6" s="59"/>
      <c r="H6" s="55"/>
      <c r="I6" s="60">
        <v>3.4</v>
      </c>
      <c r="J6" s="56">
        <f>+J5+I6</f>
        <v>53.50000000000001</v>
      </c>
      <c r="K6" s="58" t="s">
        <v>2</v>
      </c>
      <c r="L6" s="58" t="s">
        <v>93</v>
      </c>
      <c r="M6" s="58"/>
      <c r="N6" s="59"/>
    </row>
    <row r="7" spans="1:14" ht="15.75">
      <c r="A7" s="31">
        <v>4.2</v>
      </c>
      <c r="B7" s="32">
        <f>+B6+A7</f>
        <v>8</v>
      </c>
      <c r="C7" s="32" t="s">
        <v>0</v>
      </c>
      <c r="D7" s="32" t="s">
        <v>61</v>
      </c>
      <c r="E7" s="32"/>
      <c r="F7" s="32"/>
      <c r="G7" s="33"/>
      <c r="H7" s="55"/>
      <c r="I7" s="34">
        <v>2.2</v>
      </c>
      <c r="J7" s="35">
        <f>+J6+I7</f>
        <v>55.70000000000001</v>
      </c>
      <c r="K7" s="32" t="s">
        <v>46</v>
      </c>
      <c r="L7" s="32" t="s">
        <v>51</v>
      </c>
      <c r="M7" s="32"/>
      <c r="N7" s="33"/>
    </row>
    <row r="8" spans="1:14" ht="15.75">
      <c r="A8" s="12">
        <v>0.9</v>
      </c>
      <c r="B8" s="5">
        <f aca="true" t="shared" si="0" ref="B8:B22">A8+B7</f>
        <v>8.9</v>
      </c>
      <c r="C8" s="5" t="s">
        <v>2</v>
      </c>
      <c r="D8" s="5" t="s">
        <v>62</v>
      </c>
      <c r="E8" s="5"/>
      <c r="F8" s="5"/>
      <c r="G8" s="13"/>
      <c r="H8" s="55"/>
      <c r="I8" s="14">
        <v>1.9</v>
      </c>
      <c r="J8" s="6">
        <f>I8+J7</f>
        <v>57.60000000000001</v>
      </c>
      <c r="K8" s="5" t="s">
        <v>2</v>
      </c>
      <c r="L8" s="5" t="s">
        <v>18</v>
      </c>
      <c r="M8" s="5"/>
      <c r="N8" s="13"/>
    </row>
    <row r="9" spans="1:14" ht="15.75">
      <c r="A9" s="31">
        <v>0.8</v>
      </c>
      <c r="B9" s="32">
        <f t="shared" si="0"/>
        <v>9.700000000000001</v>
      </c>
      <c r="C9" s="32" t="s">
        <v>4</v>
      </c>
      <c r="D9" s="32" t="s">
        <v>63</v>
      </c>
      <c r="E9" s="32"/>
      <c r="F9" s="32"/>
      <c r="G9" s="33"/>
      <c r="H9" s="55"/>
      <c r="I9" s="31">
        <v>0.7</v>
      </c>
      <c r="J9" s="35">
        <f>I9+J8</f>
        <v>58.30000000000001</v>
      </c>
      <c r="K9" s="32" t="s">
        <v>0</v>
      </c>
      <c r="L9" s="32" t="s">
        <v>19</v>
      </c>
      <c r="M9" s="32"/>
      <c r="N9" s="33"/>
    </row>
    <row r="10" spans="1:14" ht="15.75">
      <c r="A10" s="12">
        <v>0.6</v>
      </c>
      <c r="B10" s="6">
        <f t="shared" si="0"/>
        <v>10.3</v>
      </c>
      <c r="C10" s="5" t="s">
        <v>0</v>
      </c>
      <c r="D10" s="5" t="s">
        <v>94</v>
      </c>
      <c r="E10" s="5"/>
      <c r="F10" s="5"/>
      <c r="G10" s="13"/>
      <c r="H10" s="55"/>
      <c r="I10" s="12">
        <v>5.1</v>
      </c>
      <c r="J10" s="6">
        <f aca="true" t="shared" si="1" ref="J10:J19">I10+J9</f>
        <v>63.40000000000001</v>
      </c>
      <c r="K10" s="5" t="s">
        <v>0</v>
      </c>
      <c r="L10" s="5" t="s">
        <v>20</v>
      </c>
      <c r="M10" s="5"/>
      <c r="N10" s="13"/>
    </row>
    <row r="11" spans="1:14" ht="15.75">
      <c r="A11" s="31">
        <v>0.6</v>
      </c>
      <c r="B11" s="35">
        <f t="shared" si="0"/>
        <v>10.9</v>
      </c>
      <c r="C11" s="32" t="s">
        <v>2</v>
      </c>
      <c r="D11" s="32" t="s">
        <v>64</v>
      </c>
      <c r="E11" s="32"/>
      <c r="F11" s="32"/>
      <c r="G11" s="33"/>
      <c r="H11" s="55"/>
      <c r="I11" s="31">
        <v>0.5</v>
      </c>
      <c r="J11" s="35">
        <f t="shared" si="1"/>
        <v>63.90000000000001</v>
      </c>
      <c r="K11" s="32" t="s">
        <v>2</v>
      </c>
      <c r="L11" s="32" t="s">
        <v>82</v>
      </c>
      <c r="M11" s="32"/>
      <c r="N11" s="33"/>
    </row>
    <row r="12" spans="1:14" ht="15.75">
      <c r="A12" s="12">
        <v>2.9</v>
      </c>
      <c r="B12" s="6">
        <f t="shared" si="0"/>
        <v>13.8</v>
      </c>
      <c r="C12" s="5" t="s">
        <v>4</v>
      </c>
      <c r="D12" s="5" t="s">
        <v>66</v>
      </c>
      <c r="E12" s="5"/>
      <c r="F12" s="5"/>
      <c r="G12" s="13"/>
      <c r="H12" s="55"/>
      <c r="I12" s="12">
        <v>0.8</v>
      </c>
      <c r="J12" s="6">
        <f t="shared" si="1"/>
        <v>64.70000000000002</v>
      </c>
      <c r="K12" s="5" t="s">
        <v>2</v>
      </c>
      <c r="L12" s="5" t="s">
        <v>10</v>
      </c>
      <c r="M12" s="5"/>
      <c r="N12" s="13"/>
    </row>
    <row r="13" spans="1:14" ht="15.75">
      <c r="A13" s="31">
        <v>3.6</v>
      </c>
      <c r="B13" s="35">
        <f t="shared" si="0"/>
        <v>17.400000000000002</v>
      </c>
      <c r="C13" s="32" t="s">
        <v>2</v>
      </c>
      <c r="D13" s="32" t="s">
        <v>68</v>
      </c>
      <c r="E13" s="32"/>
      <c r="F13" s="32"/>
      <c r="G13" s="33"/>
      <c r="H13" s="55"/>
      <c r="I13" s="31">
        <v>1.2</v>
      </c>
      <c r="J13" s="35">
        <f t="shared" si="1"/>
        <v>65.90000000000002</v>
      </c>
      <c r="K13" s="32" t="s">
        <v>0</v>
      </c>
      <c r="L13" s="32" t="s">
        <v>83</v>
      </c>
      <c r="M13" s="32"/>
      <c r="N13" s="33"/>
    </row>
    <row r="14" spans="1:14" ht="15.75">
      <c r="A14" s="12">
        <v>0.6</v>
      </c>
      <c r="B14" s="6">
        <f t="shared" si="0"/>
        <v>18.000000000000004</v>
      </c>
      <c r="C14" s="5" t="s">
        <v>46</v>
      </c>
      <c r="D14" s="5" t="s">
        <v>67</v>
      </c>
      <c r="E14" s="5"/>
      <c r="F14" s="5"/>
      <c r="G14" s="13"/>
      <c r="H14" s="55"/>
      <c r="I14" s="14">
        <v>1</v>
      </c>
      <c r="J14" s="6">
        <f t="shared" si="1"/>
        <v>66.90000000000002</v>
      </c>
      <c r="K14" s="5" t="s">
        <v>2</v>
      </c>
      <c r="L14" s="5" t="s">
        <v>21</v>
      </c>
      <c r="M14" s="5"/>
      <c r="N14" s="13"/>
    </row>
    <row r="15" spans="1:14" ht="15.75">
      <c r="A15" s="31">
        <v>0.6</v>
      </c>
      <c r="B15" s="35">
        <f t="shared" si="0"/>
        <v>18.600000000000005</v>
      </c>
      <c r="C15" s="32" t="s">
        <v>2</v>
      </c>
      <c r="D15" s="32" t="s">
        <v>69</v>
      </c>
      <c r="E15" s="32"/>
      <c r="F15" s="32"/>
      <c r="G15" s="33"/>
      <c r="H15" s="55"/>
      <c r="I15" s="31">
        <v>0.7</v>
      </c>
      <c r="J15" s="35">
        <f t="shared" si="1"/>
        <v>67.60000000000002</v>
      </c>
      <c r="K15" s="32" t="s">
        <v>0</v>
      </c>
      <c r="L15" s="32" t="s">
        <v>87</v>
      </c>
      <c r="M15" s="32"/>
      <c r="N15" s="33"/>
    </row>
    <row r="16" spans="1:14" ht="15.75">
      <c r="A16" s="12">
        <v>0.4</v>
      </c>
      <c r="B16" s="6">
        <f t="shared" si="0"/>
        <v>19.000000000000004</v>
      </c>
      <c r="C16" s="5" t="s">
        <v>2</v>
      </c>
      <c r="D16" s="5" t="s">
        <v>70</v>
      </c>
      <c r="E16" s="5"/>
      <c r="F16" s="5"/>
      <c r="G16" s="13"/>
      <c r="H16" s="55"/>
      <c r="I16" s="12">
        <v>3.6</v>
      </c>
      <c r="J16" s="6">
        <f t="shared" si="1"/>
        <v>71.20000000000002</v>
      </c>
      <c r="K16" s="5" t="s">
        <v>4</v>
      </c>
      <c r="L16" s="5" t="s">
        <v>23</v>
      </c>
      <c r="M16" s="5"/>
      <c r="N16" s="13"/>
    </row>
    <row r="17" spans="1:14" ht="15.75">
      <c r="A17" s="31">
        <v>0.2</v>
      </c>
      <c r="B17" s="35">
        <f t="shared" si="0"/>
        <v>19.200000000000003</v>
      </c>
      <c r="C17" s="32" t="s">
        <v>0</v>
      </c>
      <c r="D17" s="32" t="s">
        <v>65</v>
      </c>
      <c r="E17" s="32"/>
      <c r="F17" s="32"/>
      <c r="G17" s="33"/>
      <c r="H17" s="55"/>
      <c r="I17" s="31">
        <v>0.3</v>
      </c>
      <c r="J17" s="35">
        <f t="shared" si="1"/>
        <v>71.50000000000001</v>
      </c>
      <c r="K17" s="32" t="s">
        <v>45</v>
      </c>
      <c r="L17" s="32" t="s">
        <v>85</v>
      </c>
      <c r="M17" s="32"/>
      <c r="N17" s="33"/>
    </row>
    <row r="18" spans="1:14" ht="15.75">
      <c r="A18" s="12">
        <v>3.3</v>
      </c>
      <c r="B18" s="6">
        <f t="shared" si="0"/>
        <v>22.500000000000004</v>
      </c>
      <c r="C18" s="5" t="s">
        <v>0</v>
      </c>
      <c r="D18" s="5" t="s">
        <v>71</v>
      </c>
      <c r="E18" s="5"/>
      <c r="F18" s="5"/>
      <c r="G18" s="13"/>
      <c r="H18" s="55"/>
      <c r="I18" s="12">
        <v>0.8</v>
      </c>
      <c r="J18" s="6">
        <f t="shared" si="1"/>
        <v>72.30000000000001</v>
      </c>
      <c r="K18" s="5" t="s">
        <v>2</v>
      </c>
      <c r="L18" s="5" t="s">
        <v>86</v>
      </c>
      <c r="M18" s="5"/>
      <c r="N18" s="13"/>
    </row>
    <row r="19" spans="1:14" ht="15.75">
      <c r="A19" s="34">
        <v>0.6</v>
      </c>
      <c r="B19" s="35">
        <f t="shared" si="0"/>
        <v>23.100000000000005</v>
      </c>
      <c r="C19" s="32" t="s">
        <v>2</v>
      </c>
      <c r="D19" s="32" t="s">
        <v>72</v>
      </c>
      <c r="E19" s="32"/>
      <c r="F19" s="32"/>
      <c r="G19" s="33"/>
      <c r="H19" s="55"/>
      <c r="I19" s="31">
        <v>0.7</v>
      </c>
      <c r="J19" s="53">
        <f t="shared" si="1"/>
        <v>73.00000000000001</v>
      </c>
      <c r="K19" s="32" t="s">
        <v>4</v>
      </c>
      <c r="L19" s="32" t="s">
        <v>88</v>
      </c>
      <c r="M19" s="32"/>
      <c r="N19" s="33"/>
    </row>
    <row r="20" spans="1:14" ht="15.75">
      <c r="A20" s="12">
        <v>0.4</v>
      </c>
      <c r="B20" s="6">
        <f t="shared" si="0"/>
        <v>23.500000000000004</v>
      </c>
      <c r="C20" s="5" t="s">
        <v>0</v>
      </c>
      <c r="D20" s="5" t="s">
        <v>73</v>
      </c>
      <c r="E20" s="5"/>
      <c r="F20" s="5"/>
      <c r="G20" s="13"/>
      <c r="H20" s="55"/>
      <c r="I20" s="20"/>
      <c r="J20" s="56"/>
      <c r="K20" s="7"/>
      <c r="L20" s="4" t="s">
        <v>24</v>
      </c>
      <c r="M20" s="7"/>
      <c r="N20" s="21"/>
    </row>
    <row r="21" spans="1:204" s="40" customFormat="1" ht="15.75">
      <c r="A21" s="31">
        <v>0.1</v>
      </c>
      <c r="B21" s="35">
        <f t="shared" si="0"/>
        <v>23.600000000000005</v>
      </c>
      <c r="C21" s="32" t="s">
        <v>2</v>
      </c>
      <c r="D21" s="32" t="s">
        <v>6</v>
      </c>
      <c r="E21" s="32"/>
      <c r="F21" s="32"/>
      <c r="G21" s="33"/>
      <c r="H21" s="55"/>
      <c r="I21" s="31" t="s">
        <v>74</v>
      </c>
      <c r="J21" s="35" t="s">
        <v>74</v>
      </c>
      <c r="K21" s="32" t="s">
        <v>74</v>
      </c>
      <c r="L21" s="32" t="s">
        <v>74</v>
      </c>
      <c r="M21" s="32"/>
      <c r="N21" s="33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</row>
    <row r="22" spans="1:14" ht="15.75">
      <c r="A22" s="12">
        <v>0.2</v>
      </c>
      <c r="B22" s="6">
        <f t="shared" si="0"/>
        <v>23.800000000000004</v>
      </c>
      <c r="C22" s="5" t="s">
        <v>0</v>
      </c>
      <c r="D22" s="5" t="s">
        <v>7</v>
      </c>
      <c r="E22" s="5"/>
      <c r="F22" s="5"/>
      <c r="G22" s="13"/>
      <c r="H22" s="55"/>
      <c r="I22" s="20"/>
      <c r="J22" s="7"/>
      <c r="K22" s="7"/>
      <c r="L22" s="4" t="s">
        <v>74</v>
      </c>
      <c r="M22" s="7"/>
      <c r="N22" s="21"/>
    </row>
    <row r="23" spans="1:14" ht="15.75">
      <c r="A23" s="31">
        <v>1.3</v>
      </c>
      <c r="B23" s="35">
        <f aca="true" t="shared" si="2" ref="B23:B47">A23+B22</f>
        <v>25.100000000000005</v>
      </c>
      <c r="C23" s="32" t="s">
        <v>2</v>
      </c>
      <c r="D23" s="32" t="s">
        <v>42</v>
      </c>
      <c r="E23" s="32"/>
      <c r="F23" s="32"/>
      <c r="G23" s="33"/>
      <c r="H23" s="55"/>
      <c r="I23" s="41"/>
      <c r="J23" s="42"/>
      <c r="K23" s="42"/>
      <c r="L23" s="42"/>
      <c r="M23" s="42"/>
      <c r="N23" s="43"/>
    </row>
    <row r="24" spans="1:14" ht="16.5" thickBot="1">
      <c r="A24" s="15">
        <v>0.2</v>
      </c>
      <c r="B24" s="29">
        <f>+A24+B23</f>
        <v>25.300000000000004</v>
      </c>
      <c r="C24" s="16" t="s">
        <v>47</v>
      </c>
      <c r="D24" s="17"/>
      <c r="E24" s="18"/>
      <c r="F24" s="18"/>
      <c r="G24" s="19"/>
      <c r="H24" s="55"/>
      <c r="I24" s="22"/>
      <c r="J24" s="17"/>
      <c r="K24" s="17"/>
      <c r="L24" s="17"/>
      <c r="M24" s="17"/>
      <c r="N24" s="23"/>
    </row>
    <row r="25" spans="1:14" ht="15.75">
      <c r="A25" s="36" t="s">
        <v>81</v>
      </c>
      <c r="B25" s="44"/>
      <c r="C25" s="37"/>
      <c r="D25" s="45"/>
      <c r="E25" s="46"/>
      <c r="F25" s="46"/>
      <c r="G25" s="39"/>
      <c r="H25" s="55"/>
      <c r="I25" s="36" t="s">
        <v>52</v>
      </c>
      <c r="J25" s="47"/>
      <c r="K25" s="47"/>
      <c r="L25" s="48"/>
      <c r="M25" s="48"/>
      <c r="N25" s="49"/>
    </row>
    <row r="26" spans="1:14" ht="15.75">
      <c r="A26" s="12">
        <v>1.2</v>
      </c>
      <c r="B26" s="6">
        <f>+B24+A26</f>
        <v>26.500000000000004</v>
      </c>
      <c r="C26" s="5" t="s">
        <v>0</v>
      </c>
      <c r="D26" s="5" t="s">
        <v>78</v>
      </c>
      <c r="E26" s="5"/>
      <c r="F26" s="5"/>
      <c r="G26" s="13"/>
      <c r="H26" s="55"/>
      <c r="I26" s="12" t="s">
        <v>48</v>
      </c>
      <c r="J26" s="7"/>
      <c r="K26" s="7"/>
      <c r="L26" s="5"/>
      <c r="M26" s="5"/>
      <c r="N26" s="13"/>
    </row>
    <row r="27" spans="1:14" ht="15.75">
      <c r="A27" s="31">
        <v>0.5</v>
      </c>
      <c r="B27" s="35">
        <f t="shared" si="2"/>
        <v>27.000000000000004</v>
      </c>
      <c r="C27" s="32" t="s">
        <v>2</v>
      </c>
      <c r="D27" s="32" t="s">
        <v>75</v>
      </c>
      <c r="E27" s="32"/>
      <c r="F27" s="32"/>
      <c r="G27" s="33"/>
      <c r="H27" s="55"/>
      <c r="I27" s="31"/>
      <c r="J27" s="42"/>
      <c r="K27" s="32" t="s">
        <v>2</v>
      </c>
      <c r="L27" s="32" t="s">
        <v>25</v>
      </c>
      <c r="M27" s="32"/>
      <c r="N27" s="33"/>
    </row>
    <row r="28" spans="1:14" ht="15.75">
      <c r="A28" s="12">
        <v>1.5</v>
      </c>
      <c r="B28" s="6">
        <f t="shared" si="2"/>
        <v>28.500000000000004</v>
      </c>
      <c r="C28" s="5" t="s">
        <v>4</v>
      </c>
      <c r="D28" s="5" t="s">
        <v>76</v>
      </c>
      <c r="E28" s="5"/>
      <c r="F28" s="5"/>
      <c r="G28" s="13"/>
      <c r="H28" s="55"/>
      <c r="I28" s="12"/>
      <c r="J28" s="7"/>
      <c r="K28" s="5" t="s">
        <v>2</v>
      </c>
      <c r="L28" s="5" t="s">
        <v>26</v>
      </c>
      <c r="M28" s="5"/>
      <c r="N28" s="13"/>
    </row>
    <row r="29" spans="1:14" ht="15.75">
      <c r="A29" s="31">
        <v>0.8</v>
      </c>
      <c r="B29" s="35">
        <f t="shared" si="2"/>
        <v>29.300000000000004</v>
      </c>
      <c r="C29" s="32" t="s">
        <v>2</v>
      </c>
      <c r="D29" s="32" t="s">
        <v>77</v>
      </c>
      <c r="E29" s="32"/>
      <c r="F29" s="32"/>
      <c r="G29" s="33"/>
      <c r="H29" s="55"/>
      <c r="I29" s="31"/>
      <c r="J29" s="42"/>
      <c r="K29" s="32" t="s">
        <v>4</v>
      </c>
      <c r="L29" s="32" t="s">
        <v>27</v>
      </c>
      <c r="M29" s="32"/>
      <c r="N29" s="33"/>
    </row>
    <row r="30" spans="1:14" ht="15.75">
      <c r="A30" s="12">
        <v>2.5</v>
      </c>
      <c r="B30" s="6">
        <f t="shared" si="2"/>
        <v>31.800000000000004</v>
      </c>
      <c r="C30" s="5" t="s">
        <v>2</v>
      </c>
      <c r="D30" s="5" t="s">
        <v>8</v>
      </c>
      <c r="E30" s="5"/>
      <c r="F30" s="5"/>
      <c r="G30" s="13"/>
      <c r="H30" s="55"/>
      <c r="I30" s="20"/>
      <c r="J30" s="7"/>
      <c r="K30" s="7" t="s">
        <v>4</v>
      </c>
      <c r="L30" s="8" t="s">
        <v>28</v>
      </c>
      <c r="M30" s="8"/>
      <c r="N30" s="25"/>
    </row>
    <row r="31" spans="1:14" ht="15.75">
      <c r="A31" s="31">
        <v>0.1</v>
      </c>
      <c r="B31" s="35">
        <f t="shared" si="2"/>
        <v>31.900000000000006</v>
      </c>
      <c r="C31" s="32" t="s">
        <v>9</v>
      </c>
      <c r="D31" s="32" t="s">
        <v>41</v>
      </c>
      <c r="E31" s="32"/>
      <c r="F31" s="32"/>
      <c r="G31" s="33"/>
      <c r="H31" s="55"/>
      <c r="I31" s="41"/>
      <c r="J31" s="42"/>
      <c r="K31" s="42" t="s">
        <v>0</v>
      </c>
      <c r="L31" s="50" t="s">
        <v>29</v>
      </c>
      <c r="M31" s="50"/>
      <c r="N31" s="51"/>
    </row>
    <row r="32" spans="1:14" ht="15.75">
      <c r="A32" s="12">
        <v>0.6</v>
      </c>
      <c r="B32" s="6">
        <f t="shared" si="2"/>
        <v>32.50000000000001</v>
      </c>
      <c r="C32" s="5" t="s">
        <v>2</v>
      </c>
      <c r="D32" s="5" t="s">
        <v>10</v>
      </c>
      <c r="E32" s="5"/>
      <c r="F32" s="5"/>
      <c r="G32" s="13"/>
      <c r="H32" s="55"/>
      <c r="I32" s="20"/>
      <c r="J32" s="7"/>
      <c r="K32" s="7" t="s">
        <v>2</v>
      </c>
      <c r="L32" s="8" t="s">
        <v>30</v>
      </c>
      <c r="M32" s="8"/>
      <c r="N32" s="25"/>
    </row>
    <row r="33" spans="1:14" ht="15.75">
      <c r="A33" s="31">
        <v>0.4</v>
      </c>
      <c r="B33" s="35">
        <f t="shared" si="2"/>
        <v>32.900000000000006</v>
      </c>
      <c r="C33" s="32" t="s">
        <v>0</v>
      </c>
      <c r="D33" s="32" t="s">
        <v>11</v>
      </c>
      <c r="E33" s="32"/>
      <c r="F33" s="32"/>
      <c r="G33" s="33"/>
      <c r="H33" s="55"/>
      <c r="I33" s="41"/>
      <c r="J33" s="42"/>
      <c r="K33" s="42" t="s">
        <v>0</v>
      </c>
      <c r="L33" s="50" t="s">
        <v>31</v>
      </c>
      <c r="M33" s="50"/>
      <c r="N33" s="51"/>
    </row>
    <row r="34" spans="1:14" ht="15.75">
      <c r="A34" s="12">
        <v>1.6</v>
      </c>
      <c r="B34" s="6">
        <f t="shared" si="2"/>
        <v>34.50000000000001</v>
      </c>
      <c r="C34" s="5" t="s">
        <v>2</v>
      </c>
      <c r="D34" s="5" t="s">
        <v>12</v>
      </c>
      <c r="E34" s="5"/>
      <c r="F34" s="5"/>
      <c r="G34" s="13"/>
      <c r="H34" s="55"/>
      <c r="I34" s="20"/>
      <c r="J34" s="7"/>
      <c r="K34" s="7" t="s">
        <v>9</v>
      </c>
      <c r="L34" s="8" t="s">
        <v>32</v>
      </c>
      <c r="M34" s="8"/>
      <c r="N34" s="25"/>
    </row>
    <row r="35" spans="1:14" ht="15.75">
      <c r="A35" s="31">
        <v>0.6</v>
      </c>
      <c r="B35" s="35">
        <f t="shared" si="2"/>
        <v>35.10000000000001</v>
      </c>
      <c r="C35" s="32" t="s">
        <v>0</v>
      </c>
      <c r="D35" s="32" t="s">
        <v>59</v>
      </c>
      <c r="E35" s="32"/>
      <c r="F35" s="32"/>
      <c r="G35" s="33"/>
      <c r="H35" s="55"/>
      <c r="I35" s="41"/>
      <c r="J35" s="42"/>
      <c r="K35" s="42" t="s">
        <v>0</v>
      </c>
      <c r="L35" s="50" t="s">
        <v>33</v>
      </c>
      <c r="M35" s="50"/>
      <c r="N35" s="51"/>
    </row>
    <row r="36" spans="1:14" ht="15.75">
      <c r="A36" s="14">
        <v>2</v>
      </c>
      <c r="B36" s="6">
        <f t="shared" si="2"/>
        <v>37.10000000000001</v>
      </c>
      <c r="C36" s="5" t="s">
        <v>2</v>
      </c>
      <c r="D36" s="5" t="s">
        <v>79</v>
      </c>
      <c r="E36" s="5"/>
      <c r="F36" s="5"/>
      <c r="G36" s="13"/>
      <c r="H36" s="55"/>
      <c r="I36" s="20"/>
      <c r="J36" s="7"/>
      <c r="K36" s="7" t="s">
        <v>9</v>
      </c>
      <c r="L36" s="8" t="s">
        <v>34</v>
      </c>
      <c r="M36" s="8"/>
      <c r="N36" s="25"/>
    </row>
    <row r="37" spans="1:14" ht="15.75">
      <c r="A37" s="31">
        <v>0.3</v>
      </c>
      <c r="B37" s="35">
        <f t="shared" si="2"/>
        <v>37.400000000000006</v>
      </c>
      <c r="C37" s="32" t="s">
        <v>5</v>
      </c>
      <c r="D37" s="32" t="s">
        <v>13</v>
      </c>
      <c r="E37" s="32"/>
      <c r="F37" s="32"/>
      <c r="G37" s="33"/>
      <c r="H37" s="55"/>
      <c r="I37" s="41"/>
      <c r="J37" s="42"/>
      <c r="K37" s="42" t="s">
        <v>2</v>
      </c>
      <c r="L37" s="50" t="s">
        <v>53</v>
      </c>
      <c r="M37" s="50"/>
      <c r="N37" s="51"/>
    </row>
    <row r="38" spans="1:14" ht="15.75">
      <c r="A38" s="12">
        <v>0.8</v>
      </c>
      <c r="B38" s="6">
        <f t="shared" si="2"/>
        <v>38.2</v>
      </c>
      <c r="C38" s="5" t="s">
        <v>46</v>
      </c>
      <c r="D38" s="5" t="s">
        <v>14</v>
      </c>
      <c r="E38" s="5"/>
      <c r="F38" s="5"/>
      <c r="G38" s="13"/>
      <c r="H38" s="55"/>
      <c r="I38" s="20"/>
      <c r="J38" s="7"/>
      <c r="K38" s="7" t="s">
        <v>4</v>
      </c>
      <c r="L38" s="8" t="s">
        <v>54</v>
      </c>
      <c r="M38" s="8"/>
      <c r="N38" s="25"/>
    </row>
    <row r="39" spans="1:14" ht="15.75">
      <c r="A39" s="31">
        <v>1.9</v>
      </c>
      <c r="B39" s="35">
        <f t="shared" si="2"/>
        <v>40.1</v>
      </c>
      <c r="C39" s="32" t="s">
        <v>45</v>
      </c>
      <c r="D39" s="32" t="s">
        <v>44</v>
      </c>
      <c r="E39" s="32"/>
      <c r="F39" s="32"/>
      <c r="G39" s="33"/>
      <c r="H39" s="55"/>
      <c r="I39" s="41"/>
      <c r="J39" s="42"/>
      <c r="K39" s="42" t="s">
        <v>0</v>
      </c>
      <c r="L39" s="50" t="s">
        <v>35</v>
      </c>
      <c r="M39" s="50"/>
      <c r="N39" s="51"/>
    </row>
    <row r="40" spans="1:14" ht="15.75">
      <c r="A40" s="14">
        <v>1.1</v>
      </c>
      <c r="B40" s="6">
        <f t="shared" si="2"/>
        <v>41.2</v>
      </c>
      <c r="C40" s="5" t="s">
        <v>0</v>
      </c>
      <c r="D40" s="5" t="s">
        <v>56</v>
      </c>
      <c r="E40" s="4"/>
      <c r="F40" s="4"/>
      <c r="G40" s="24"/>
      <c r="H40" s="54"/>
      <c r="I40" s="20"/>
      <c r="J40" s="7"/>
      <c r="K40" s="7" t="s">
        <v>4</v>
      </c>
      <c r="L40" s="8" t="s">
        <v>36</v>
      </c>
      <c r="M40" s="8"/>
      <c r="N40" s="25"/>
    </row>
    <row r="41" spans="1:14" ht="15.75">
      <c r="A41" s="31">
        <v>1.2</v>
      </c>
      <c r="B41" s="35">
        <f t="shared" si="2"/>
        <v>42.400000000000006</v>
      </c>
      <c r="C41" s="32" t="s">
        <v>2</v>
      </c>
      <c r="D41" s="32" t="s">
        <v>15</v>
      </c>
      <c r="E41" s="32"/>
      <c r="F41" s="32"/>
      <c r="G41" s="33"/>
      <c r="H41" s="55"/>
      <c r="I41" s="41"/>
      <c r="J41" s="42"/>
      <c r="K41" s="42" t="s">
        <v>4</v>
      </c>
      <c r="L41" s="50" t="s">
        <v>37</v>
      </c>
      <c r="M41" s="50"/>
      <c r="N41" s="51"/>
    </row>
    <row r="42" spans="1:14" ht="15.75">
      <c r="A42" s="12">
        <v>0.6</v>
      </c>
      <c r="B42" s="6">
        <f t="shared" si="2"/>
        <v>43.00000000000001</v>
      </c>
      <c r="C42" s="5" t="s">
        <v>2</v>
      </c>
      <c r="D42" s="5" t="s">
        <v>80</v>
      </c>
      <c r="E42" s="5"/>
      <c r="F42" s="5"/>
      <c r="G42" s="13"/>
      <c r="H42" s="55"/>
      <c r="I42" s="20"/>
      <c r="J42" s="7"/>
      <c r="K42" s="7" t="s">
        <v>0</v>
      </c>
      <c r="L42" s="8" t="s">
        <v>38</v>
      </c>
      <c r="M42" s="8"/>
      <c r="N42" s="25"/>
    </row>
    <row r="43" spans="1:14" ht="15.75">
      <c r="A43" s="31">
        <v>1.7</v>
      </c>
      <c r="B43" s="35">
        <f t="shared" si="2"/>
        <v>44.70000000000001</v>
      </c>
      <c r="C43" s="32" t="s">
        <v>2</v>
      </c>
      <c r="D43" s="32" t="s">
        <v>22</v>
      </c>
      <c r="E43" s="32"/>
      <c r="F43" s="32"/>
      <c r="G43" s="33"/>
      <c r="H43" s="55"/>
      <c r="I43" s="31"/>
      <c r="J43" s="32"/>
      <c r="K43" s="42" t="s">
        <v>2</v>
      </c>
      <c r="L43" s="50" t="s">
        <v>3</v>
      </c>
      <c r="M43" s="50"/>
      <c r="N43" s="51"/>
    </row>
    <row r="44" spans="1:14" ht="15.75">
      <c r="A44" s="14">
        <v>1</v>
      </c>
      <c r="B44" s="6">
        <f t="shared" si="2"/>
        <v>45.70000000000001</v>
      </c>
      <c r="C44" s="5" t="s">
        <v>0</v>
      </c>
      <c r="D44" s="5" t="s">
        <v>16</v>
      </c>
      <c r="E44" s="5"/>
      <c r="F44" s="5"/>
      <c r="G44" s="13"/>
      <c r="H44" s="55"/>
      <c r="I44" s="12"/>
      <c r="J44" s="5"/>
      <c r="K44" s="7"/>
      <c r="L44" s="8" t="s">
        <v>50</v>
      </c>
      <c r="M44" s="9"/>
      <c r="N44" s="26"/>
    </row>
    <row r="45" spans="1:14" ht="15.75">
      <c r="A45" s="31">
        <v>1.6</v>
      </c>
      <c r="B45" s="35">
        <f t="shared" si="2"/>
        <v>47.30000000000001</v>
      </c>
      <c r="C45" s="32" t="s">
        <v>0</v>
      </c>
      <c r="D45" s="32" t="s">
        <v>17</v>
      </c>
      <c r="E45" s="32"/>
      <c r="F45" s="32"/>
      <c r="G45" s="33"/>
      <c r="H45" s="55"/>
      <c r="I45" s="31"/>
      <c r="J45" s="32"/>
      <c r="K45" s="32" t="s">
        <v>5</v>
      </c>
      <c r="L45" s="32" t="s">
        <v>55</v>
      </c>
      <c r="M45" s="42"/>
      <c r="N45" s="43"/>
    </row>
    <row r="46" spans="1:14" ht="15.75">
      <c r="A46" s="12">
        <v>0.8</v>
      </c>
      <c r="B46" s="6">
        <f t="shared" si="2"/>
        <v>48.10000000000001</v>
      </c>
      <c r="C46" s="5" t="s">
        <v>2</v>
      </c>
      <c r="D46" s="5" t="s">
        <v>60</v>
      </c>
      <c r="E46" s="5"/>
      <c r="F46" s="5"/>
      <c r="G46" s="13"/>
      <c r="H46" s="55"/>
      <c r="I46" s="12"/>
      <c r="J46" s="5"/>
      <c r="K46" s="5"/>
      <c r="L46" s="5"/>
      <c r="M46" s="7"/>
      <c r="N46" s="21"/>
    </row>
    <row r="47" spans="1:14" ht="15.75">
      <c r="A47" s="31">
        <v>1.9</v>
      </c>
      <c r="B47" s="53">
        <f t="shared" si="2"/>
        <v>50.00000000000001</v>
      </c>
      <c r="C47" s="32" t="s">
        <v>0</v>
      </c>
      <c r="D47" s="52" t="s">
        <v>57</v>
      </c>
      <c r="E47" s="32"/>
      <c r="F47" s="32"/>
      <c r="G47" s="33"/>
      <c r="H47" s="55"/>
      <c r="I47" s="31"/>
      <c r="J47" s="32"/>
      <c r="K47" s="32"/>
      <c r="L47" s="32"/>
      <c r="M47" s="42"/>
      <c r="N47" s="43"/>
    </row>
    <row r="48" spans="1:14" ht="16.5" thickBot="1">
      <c r="A48" s="30" t="s">
        <v>58</v>
      </c>
      <c r="B48" s="17"/>
      <c r="C48" s="18"/>
      <c r="D48" s="17"/>
      <c r="E48" s="18"/>
      <c r="F48" s="18"/>
      <c r="G48" s="19"/>
      <c r="H48" s="55"/>
      <c r="I48" s="15"/>
      <c r="J48" s="18"/>
      <c r="K48" s="18"/>
      <c r="L48" s="18"/>
      <c r="M48" s="17"/>
      <c r="N48" s="23"/>
    </row>
  </sheetData>
  <printOptions gridLines="1"/>
  <pageMargins left="0.34" right="0.75" top="0.2" bottom="0.48" header="0.17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Lin</dc:creator>
  <cp:keywords/>
  <dc:description/>
  <cp:lastModifiedBy>Robert Gray</cp:lastModifiedBy>
  <cp:lastPrinted>2001-08-06T15:18:10Z</cp:lastPrinted>
  <dcterms:created xsi:type="dcterms:W3CDTF">2001-03-17T16:01:09Z</dcterms:created>
  <dcterms:modified xsi:type="dcterms:W3CDTF">2003-05-23T22:02:53Z</dcterms:modified>
  <cp:category/>
  <cp:version/>
  <cp:contentType/>
  <cp:contentStatus/>
</cp:coreProperties>
</file>