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12120" windowHeight="912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<sst xmlns="http://schemas.openxmlformats.org/spreadsheetml/2006/main" count="135" uniqueCount="71">
  <si>
    <t>Tot 
Dst</t>
  </si>
  <si>
    <t>For</t>
  </si>
  <si>
    <t>Tot
Dist</t>
  </si>
  <si>
    <t>L</t>
  </si>
  <si>
    <t>Hudson Ave.</t>
  </si>
  <si>
    <t>R</t>
  </si>
  <si>
    <t>W. 155 St. – 1 block</t>
  </si>
  <si>
    <t>BL</t>
  </si>
  <si>
    <t>X</t>
  </si>
  <si>
    <t>QL</t>
  </si>
  <si>
    <t>Ft. Washington Ave.</t>
  </si>
  <si>
    <t xml:space="preserve">Elkwood Terr (to end) </t>
  </si>
  <si>
    <t>W. 177 St. – 2 blocks</t>
  </si>
  <si>
    <t>GW Bridge</t>
  </si>
  <si>
    <t>Walnut St. (to end)</t>
  </si>
  <si>
    <t>Hudson Terrace</t>
  </si>
  <si>
    <t xml:space="preserve">L </t>
  </si>
  <si>
    <t>Sylvan / 9W</t>
  </si>
  <si>
    <t>onto GW Bridge</t>
  </si>
  <si>
    <t>Highwood Ave. (1 block)</t>
  </si>
  <si>
    <t>W. 162 St.</t>
  </si>
  <si>
    <t>Riverside II – uphill</t>
  </si>
  <si>
    <t>Out of Boathouse Prkng Lot</t>
  </si>
  <si>
    <t>Cabrini Blvd. to GW Bridge</t>
  </si>
  <si>
    <t xml:space="preserve">Old Riverside Dr. </t>
  </si>
  <si>
    <t>Dir</t>
  </si>
  <si>
    <t>Park St.</t>
  </si>
  <si>
    <t>Out-Bound (1)</t>
  </si>
  <si>
    <t>Out-Bound (2)</t>
  </si>
  <si>
    <t>Return (3)</t>
  </si>
  <si>
    <t>Return (4)</t>
  </si>
  <si>
    <t>Depeyster Ave.  (to end)</t>
  </si>
  <si>
    <t>E. Clinton Ave.</t>
  </si>
  <si>
    <t>Park St. (to end)</t>
  </si>
  <si>
    <t>County Rd. → Anderson Ave</t>
  </si>
  <si>
    <t>County Rd.</t>
  </si>
  <si>
    <t>Hardenburgh Ave.</t>
  </si>
  <si>
    <t>178th St.</t>
  </si>
  <si>
    <t>Woodland St.</t>
  </si>
  <si>
    <t>Lyncrest Rd. (to end)</t>
  </si>
  <si>
    <t>Kent Rd.</t>
  </si>
  <si>
    <t>Summit St. (to end)</t>
  </si>
  <si>
    <t>E. Palisade Ave.</t>
  </si>
  <si>
    <t>Riverside Dr.</t>
  </si>
  <si>
    <t>back to Hardenburgh Ave.</t>
  </si>
  <si>
    <t>Magnolia St. (to end)</t>
  </si>
  <si>
    <t>Hillside Ave. (1 block)</t>
  </si>
  <si>
    <t>Serpentine Rd.</t>
  </si>
  <si>
    <t>Westervelt Ave.</t>
  </si>
  <si>
    <t>Engle St.</t>
  </si>
  <si>
    <t>E. Hudson Ave. (to end)</t>
  </si>
  <si>
    <t>Lydeker St.</t>
  </si>
  <si>
    <t>Brayton St.</t>
  </si>
  <si>
    <t>Davison Pl.</t>
  </si>
  <si>
    <t>Cedar St. (1 block)</t>
  </si>
  <si>
    <t>N. Woodland St.</t>
  </si>
  <si>
    <t>Pershing Rd.</t>
  </si>
  <si>
    <t>E. Palisades Ave.</t>
  </si>
  <si>
    <t>Hudson Terr.</t>
  </si>
  <si>
    <t>Cabrini Blvd.</t>
  </si>
  <si>
    <t>177th St.</t>
  </si>
  <si>
    <t>165th St.</t>
  </si>
  <si>
    <t>Haven Ave.</t>
  </si>
  <si>
    <t>Fort Washington Ave.</t>
  </si>
  <si>
    <t>Summit St.</t>
  </si>
  <si>
    <t>St.</t>
  </si>
  <si>
    <t>110th St.</t>
  </si>
  <si>
    <t>DEMAREST DELI
35 Park St.
201-768-0468</t>
  </si>
  <si>
    <t>2011 C-SIG Group#1 - Ride#2 - DEMAREST</t>
  </si>
  <si>
    <t>72nd St. &amp; RDS</t>
  </si>
  <si>
    <t>County → Piermont Rd.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</si>
</sst>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4">
    <font>
      <sz val="10"/>
      <name val="Arial"/>
      <family val="0"/>
    </font>
    <font>
      <sz val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0"/>
    </font>
    <font>
      <b/>
      <sz val="12"/>
      <color indexed="23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13" fillId="7" borderId="1" applyNumberFormat="0" applyAlignment="0" applyProtection="0"/>
    <xf numFmtId="0" fontId="26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9" fillId="7" borderId="1" applyNumberFormat="0" applyAlignment="0" applyProtection="0"/>
    <xf numFmtId="0" fontId="5" fillId="0" borderId="6" applyNumberFormat="0" applyFill="0" applyAlignment="0" applyProtection="0"/>
    <xf numFmtId="0" fontId="18" fillId="23" borderId="0" applyNumberFormat="0" applyBorder="0" applyAlignment="0" applyProtection="0"/>
    <xf numFmtId="0" fontId="0" fillId="24" borderId="7" applyNumberFormat="0" applyFont="0" applyAlignment="0" applyProtection="0"/>
    <xf numFmtId="0" fontId="30" fillId="7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25" borderId="13" xfId="0" applyFont="1" applyFill="1" applyBorder="1" applyAlignment="1">
      <alignment horizontal="center"/>
    </xf>
    <xf numFmtId="164" fontId="7" fillId="25" borderId="14" xfId="0" applyNumberFormat="1" applyFont="1" applyFill="1" applyBorder="1" applyAlignment="1">
      <alignment horizontal="center" wrapText="1"/>
    </xf>
    <xf numFmtId="0" fontId="7" fillId="25" borderId="14" xfId="0" applyFont="1" applyFill="1" applyBorder="1" applyAlignment="1">
      <alignment horizontal="center"/>
    </xf>
    <xf numFmtId="0" fontId="7" fillId="25" borderId="14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164" fontId="7" fillId="0" borderId="16" xfId="0" applyNumberFormat="1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5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Fill="1" applyAlignment="1">
      <alignment horizontal="center"/>
    </xf>
    <xf numFmtId="16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16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7" fillId="0" borderId="17" xfId="0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22" xfId="0" applyFont="1" applyBorder="1" applyAlignment="1">
      <alignment horizontal="center" vertical="top" wrapText="1"/>
    </xf>
    <xf numFmtId="164" fontId="7" fillId="0" borderId="23" xfId="0" applyNumberFormat="1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16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164" fontId="7" fillId="25" borderId="24" xfId="0" applyNumberFormat="1" applyFont="1" applyFill="1" applyBorder="1" applyAlignment="1">
      <alignment horizontal="center" wrapText="1"/>
    </xf>
    <xf numFmtId="164" fontId="7" fillId="0" borderId="25" xfId="0" applyNumberFormat="1" applyFont="1" applyBorder="1" applyAlignment="1">
      <alignment vertical="top" wrapText="1"/>
    </xf>
    <xf numFmtId="164" fontId="7" fillId="0" borderId="26" xfId="0" applyNumberFormat="1" applyFont="1" applyBorder="1" applyAlignment="1">
      <alignment vertical="top" wrapText="1"/>
    </xf>
    <xf numFmtId="164" fontId="7" fillId="0" borderId="25" xfId="0" applyNumberFormat="1" applyFont="1" applyBorder="1" applyAlignment="1">
      <alignment horizontal="center"/>
    </xf>
    <xf numFmtId="164" fontId="8" fillId="0" borderId="25" xfId="0" applyNumberFormat="1" applyFont="1" applyBorder="1" applyAlignment="1">
      <alignment/>
    </xf>
    <xf numFmtId="164" fontId="7" fillId="0" borderId="27" xfId="0" applyNumberFormat="1" applyFont="1" applyBorder="1" applyAlignment="1">
      <alignment horizontal="center"/>
    </xf>
    <xf numFmtId="164" fontId="7" fillId="0" borderId="25" xfId="0" applyNumberFormat="1" applyFont="1" applyBorder="1" applyAlignment="1">
      <alignment horizontal="center" vertical="center"/>
    </xf>
    <xf numFmtId="0" fontId="7" fillId="25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0" xfId="0" applyFont="1" applyBorder="1" applyAlignment="1">
      <alignment/>
    </xf>
    <xf numFmtId="164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/>
    </xf>
    <xf numFmtId="164" fontId="7" fillId="0" borderId="20" xfId="0" applyNumberFormat="1" applyFont="1" applyFill="1" applyBorder="1" applyAlignment="1">
      <alignment horizontal="center" wrapText="1"/>
    </xf>
    <xf numFmtId="164" fontId="7" fillId="0" borderId="20" xfId="0" applyNumberFormat="1" applyFont="1" applyFill="1" applyBorder="1" applyAlignment="1">
      <alignment horizontal="left" wrapText="1"/>
    </xf>
    <xf numFmtId="164" fontId="8" fillId="0" borderId="20" xfId="0" applyNumberFormat="1" applyFont="1" applyBorder="1" applyAlignment="1">
      <alignment horizontal="center"/>
    </xf>
    <xf numFmtId="164" fontId="7" fillId="25" borderId="31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32" xfId="0" applyFont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164" fontId="7" fillId="0" borderId="33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 wrapText="1"/>
    </xf>
    <xf numFmtId="164" fontId="7" fillId="0" borderId="26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164" fontId="7" fillId="0" borderId="21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64" fontId="7" fillId="0" borderId="34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/>
    </xf>
    <xf numFmtId="164" fontId="7" fillId="0" borderId="3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3">
      <selection activeCell="H27" sqref="H27"/>
    </sheetView>
  </sheetViews>
  <sheetFormatPr defaultColWidth="9.140625" defaultRowHeight="12.75"/>
  <cols>
    <col min="1" max="1" width="5.140625" style="12" customWidth="1"/>
    <col min="2" max="2" width="5.00390625" style="35" customWidth="1"/>
    <col min="3" max="3" width="28.00390625" style="3" bestFit="1" customWidth="1"/>
    <col min="4" max="4" width="4.28125" style="35" customWidth="1"/>
    <col min="5" max="5" width="1.7109375" style="29" customWidth="1"/>
    <col min="6" max="6" width="4.00390625" style="12" bestFit="1" customWidth="1"/>
    <col min="7" max="7" width="5.7109375" style="12" customWidth="1"/>
    <col min="8" max="8" width="33.7109375" style="3" customWidth="1"/>
    <col min="9" max="9" width="4.7109375" style="72" bestFit="1" customWidth="1"/>
    <col min="10" max="16384" width="9.140625" style="3" customWidth="1"/>
  </cols>
  <sheetData>
    <row r="1" spans="1:9" ht="15.75">
      <c r="A1" s="2" t="s">
        <v>68</v>
      </c>
      <c r="B1" s="2"/>
      <c r="C1" s="2"/>
      <c r="D1" s="2"/>
      <c r="E1" s="4"/>
      <c r="F1" s="2"/>
      <c r="G1" s="2"/>
      <c r="H1" s="2"/>
      <c r="I1" s="33"/>
    </row>
    <row r="2" spans="1:9" ht="16.5" thickBot="1">
      <c r="A2" s="4"/>
      <c r="B2" s="4"/>
      <c r="C2" s="4"/>
      <c r="D2" s="4"/>
      <c r="E2" s="4"/>
      <c r="F2" s="4"/>
      <c r="G2" s="4"/>
      <c r="H2" s="4"/>
      <c r="I2" s="70"/>
    </row>
    <row r="3" spans="1:9" ht="17.25" thickBot="1" thickTop="1">
      <c r="A3" s="5" t="s">
        <v>27</v>
      </c>
      <c r="B3" s="6"/>
      <c r="C3" s="6"/>
      <c r="D3" s="6"/>
      <c r="E3" s="63"/>
      <c r="F3" s="6" t="s">
        <v>29</v>
      </c>
      <c r="G3" s="6"/>
      <c r="H3" s="6"/>
      <c r="I3" s="71"/>
    </row>
    <row r="4" spans="1:9" s="12" customFormat="1" ht="32.25" thickTop="1">
      <c r="A4" s="8" t="s">
        <v>25</v>
      </c>
      <c r="B4" s="9" t="s">
        <v>0</v>
      </c>
      <c r="C4" s="10" t="s">
        <v>65</v>
      </c>
      <c r="D4" s="49" t="s">
        <v>1</v>
      </c>
      <c r="E4" s="64"/>
      <c r="F4" s="56" t="s">
        <v>25</v>
      </c>
      <c r="G4" s="11" t="s">
        <v>2</v>
      </c>
      <c r="H4" s="10" t="s">
        <v>65</v>
      </c>
      <c r="I4" s="67" t="s">
        <v>1</v>
      </c>
    </row>
    <row r="5" spans="1:9" s="19" customFormat="1" ht="31.5">
      <c r="A5" s="13" t="s">
        <v>3</v>
      </c>
      <c r="B5" s="14">
        <v>0</v>
      </c>
      <c r="C5" s="15" t="s">
        <v>22</v>
      </c>
      <c r="D5" s="50">
        <v>2.1</v>
      </c>
      <c r="E5" s="64"/>
      <c r="F5" s="57" t="s">
        <v>5</v>
      </c>
      <c r="G5" s="20">
        <f>B39</f>
        <v>17.599999999999998</v>
      </c>
      <c r="H5" s="21" t="s">
        <v>44</v>
      </c>
      <c r="I5" s="68">
        <v>0.1</v>
      </c>
    </row>
    <row r="6" spans="1:9" s="19" customFormat="1" ht="15.75">
      <c r="A6" s="13" t="s">
        <v>3</v>
      </c>
      <c r="B6" s="14">
        <f>B5+D5</f>
        <v>2.1</v>
      </c>
      <c r="C6" s="15" t="s">
        <v>66</v>
      </c>
      <c r="D6" s="50">
        <v>0.7</v>
      </c>
      <c r="E6" s="64"/>
      <c r="F6" s="58" t="s">
        <v>5</v>
      </c>
      <c r="G6" s="17">
        <f>G5+I5</f>
        <v>17.7</v>
      </c>
      <c r="H6" s="18" t="s">
        <v>70</v>
      </c>
      <c r="I6" s="48">
        <v>1.6</v>
      </c>
    </row>
    <row r="7" spans="1:9" s="19" customFormat="1" ht="15.75">
      <c r="A7" s="13" t="s">
        <v>5</v>
      </c>
      <c r="B7" s="14">
        <f>B6+D6</f>
        <v>2.8</v>
      </c>
      <c r="C7" s="15" t="s">
        <v>43</v>
      </c>
      <c r="D7" s="50">
        <v>2.3</v>
      </c>
      <c r="E7" s="64"/>
      <c r="F7" s="57" t="s">
        <v>3</v>
      </c>
      <c r="G7" s="20">
        <f>G6+I6</f>
        <v>19.3</v>
      </c>
      <c r="H7" s="21" t="s">
        <v>4</v>
      </c>
      <c r="I7" s="68">
        <v>0.3</v>
      </c>
    </row>
    <row r="8" spans="1:9" s="19" customFormat="1" ht="15.75">
      <c r="A8" s="13" t="s">
        <v>5</v>
      </c>
      <c r="B8" s="14">
        <f>B7+D7</f>
        <v>5.1</v>
      </c>
      <c r="C8" s="15" t="s">
        <v>6</v>
      </c>
      <c r="D8" s="50">
        <v>0</v>
      </c>
      <c r="E8" s="64"/>
      <c r="F8" s="57" t="s">
        <v>5</v>
      </c>
      <c r="G8" s="20">
        <f>G7+I7</f>
        <v>19.6</v>
      </c>
      <c r="H8" s="21" t="s">
        <v>45</v>
      </c>
      <c r="I8" s="68">
        <v>0.6</v>
      </c>
    </row>
    <row r="9" spans="1:9" s="19" customFormat="1" ht="15.75">
      <c r="A9" s="13" t="s">
        <v>7</v>
      </c>
      <c r="B9" s="14">
        <f aca="true" t="shared" si="0" ref="B9:B17">B8+D8</f>
        <v>5.1</v>
      </c>
      <c r="C9" s="15" t="s">
        <v>24</v>
      </c>
      <c r="D9" s="50">
        <v>0.2</v>
      </c>
      <c r="E9" s="64"/>
      <c r="F9" s="57" t="s">
        <v>3</v>
      </c>
      <c r="G9" s="20">
        <f>G8+I8</f>
        <v>20.200000000000003</v>
      </c>
      <c r="H9" s="22" t="s">
        <v>46</v>
      </c>
      <c r="I9" s="69">
        <v>0.1</v>
      </c>
    </row>
    <row r="10" spans="1:9" s="19" customFormat="1" ht="15.75">
      <c r="A10" s="13" t="s">
        <v>8</v>
      </c>
      <c r="B10" s="14">
        <f t="shared" si="0"/>
        <v>5.3</v>
      </c>
      <c r="C10" s="15" t="s">
        <v>43</v>
      </c>
      <c r="D10" s="50"/>
      <c r="E10" s="64"/>
      <c r="F10" s="57" t="s">
        <v>5</v>
      </c>
      <c r="G10" s="20">
        <f>G9+I9</f>
        <v>20.300000000000004</v>
      </c>
      <c r="H10" s="22" t="s">
        <v>47</v>
      </c>
      <c r="I10" s="69">
        <v>0.3</v>
      </c>
    </row>
    <row r="11" spans="1:9" s="19" customFormat="1" ht="15.75">
      <c r="A11" s="13" t="s">
        <v>9</v>
      </c>
      <c r="B11" s="14">
        <f t="shared" si="0"/>
        <v>5.3</v>
      </c>
      <c r="C11" s="15" t="s">
        <v>21</v>
      </c>
      <c r="D11" s="50">
        <v>0.3</v>
      </c>
      <c r="E11" s="64"/>
      <c r="F11" s="57" t="s">
        <v>3</v>
      </c>
      <c r="G11" s="20">
        <f aca="true" t="shared" si="1" ref="G11:G19">G10+I10</f>
        <v>20.600000000000005</v>
      </c>
      <c r="H11" s="22" t="s">
        <v>48</v>
      </c>
      <c r="I11" s="69">
        <v>0.1</v>
      </c>
    </row>
    <row r="12" spans="1:9" s="19" customFormat="1" ht="15.75">
      <c r="A12" s="13" t="s">
        <v>5</v>
      </c>
      <c r="B12" s="14">
        <f t="shared" si="0"/>
        <v>5.6</v>
      </c>
      <c r="C12" s="15" t="s">
        <v>20</v>
      </c>
      <c r="D12" s="50">
        <v>0.2</v>
      </c>
      <c r="E12" s="64"/>
      <c r="F12" s="57" t="s">
        <v>5</v>
      </c>
      <c r="G12" s="20">
        <f t="shared" si="1"/>
        <v>20.700000000000006</v>
      </c>
      <c r="H12" s="22" t="s">
        <v>49</v>
      </c>
      <c r="I12" s="69">
        <v>0.6</v>
      </c>
    </row>
    <row r="13" spans="1:9" s="19" customFormat="1" ht="15.75">
      <c r="A13" s="13" t="s">
        <v>3</v>
      </c>
      <c r="B13" s="14">
        <f t="shared" si="0"/>
        <v>5.8</v>
      </c>
      <c r="C13" s="15" t="s">
        <v>10</v>
      </c>
      <c r="D13" s="50">
        <v>0.7</v>
      </c>
      <c r="E13" s="65"/>
      <c r="F13" s="57" t="s">
        <v>3</v>
      </c>
      <c r="G13" s="20">
        <f t="shared" si="1"/>
        <v>21.300000000000008</v>
      </c>
      <c r="H13" s="22" t="s">
        <v>50</v>
      </c>
      <c r="I13" s="69">
        <v>0.3</v>
      </c>
    </row>
    <row r="14" spans="1:9" s="19" customFormat="1" ht="15.75">
      <c r="A14" s="13" t="s">
        <v>3</v>
      </c>
      <c r="B14" s="14">
        <f t="shared" si="0"/>
        <v>6.5</v>
      </c>
      <c r="C14" s="15" t="s">
        <v>12</v>
      </c>
      <c r="D14" s="50">
        <v>0.1</v>
      </c>
      <c r="E14" s="65"/>
      <c r="F14" s="57" t="s">
        <v>5</v>
      </c>
      <c r="G14" s="20">
        <f t="shared" si="1"/>
        <v>21.60000000000001</v>
      </c>
      <c r="H14" s="22" t="s">
        <v>11</v>
      </c>
      <c r="I14" s="69">
        <v>0.3</v>
      </c>
    </row>
    <row r="15" spans="1:9" s="19" customFormat="1" ht="31.5">
      <c r="A15" s="13" t="s">
        <v>5</v>
      </c>
      <c r="B15" s="14">
        <f t="shared" si="0"/>
        <v>6.6</v>
      </c>
      <c r="C15" s="15" t="s">
        <v>23</v>
      </c>
      <c r="D15" s="50">
        <v>0</v>
      </c>
      <c r="E15" s="65"/>
      <c r="F15" s="58" t="s">
        <v>3</v>
      </c>
      <c r="G15" s="20">
        <f t="shared" si="1"/>
        <v>21.90000000000001</v>
      </c>
      <c r="H15" s="22" t="s">
        <v>53</v>
      </c>
      <c r="I15" s="32">
        <v>0.3</v>
      </c>
    </row>
    <row r="16" spans="1:9" s="19" customFormat="1" ht="15.75">
      <c r="A16" s="13" t="s">
        <v>3</v>
      </c>
      <c r="B16" s="14">
        <f t="shared" si="0"/>
        <v>6.6</v>
      </c>
      <c r="C16" s="15" t="s">
        <v>13</v>
      </c>
      <c r="D16" s="50">
        <v>1.3</v>
      </c>
      <c r="E16" s="65"/>
      <c r="F16" s="58" t="s">
        <v>5</v>
      </c>
      <c r="G16" s="20">
        <f t="shared" si="1"/>
        <v>22.20000000000001</v>
      </c>
      <c r="H16" s="22" t="s">
        <v>51</v>
      </c>
      <c r="I16" s="32">
        <v>0.4</v>
      </c>
    </row>
    <row r="17" spans="1:9" s="19" customFormat="1" ht="15.75">
      <c r="A17" s="13" t="s">
        <v>5</v>
      </c>
      <c r="B17" s="14">
        <f t="shared" si="0"/>
        <v>7.8999999999999995</v>
      </c>
      <c r="C17" s="15" t="s">
        <v>15</v>
      </c>
      <c r="D17" s="50">
        <v>2.1</v>
      </c>
      <c r="E17" s="65"/>
      <c r="F17" s="58" t="s">
        <v>3</v>
      </c>
      <c r="G17" s="20">
        <f t="shared" si="1"/>
        <v>22.60000000000001</v>
      </c>
      <c r="H17" s="22" t="s">
        <v>54</v>
      </c>
      <c r="I17" s="32">
        <v>0.2</v>
      </c>
    </row>
    <row r="18" spans="1:9" ht="15.75">
      <c r="A18" s="44" t="s">
        <v>3</v>
      </c>
      <c r="B18" s="45">
        <f>B17+D17</f>
        <v>10</v>
      </c>
      <c r="C18" s="46" t="s">
        <v>42</v>
      </c>
      <c r="D18" s="51">
        <v>0.4</v>
      </c>
      <c r="E18" s="37"/>
      <c r="F18" s="16" t="s">
        <v>5</v>
      </c>
      <c r="G18" s="20">
        <f t="shared" si="1"/>
        <v>22.800000000000008</v>
      </c>
      <c r="H18" s="18" t="s">
        <v>52</v>
      </c>
      <c r="I18" s="32">
        <v>0.1</v>
      </c>
    </row>
    <row r="19" spans="1:9" ht="15.75">
      <c r="A19" s="16" t="s">
        <v>5</v>
      </c>
      <c r="B19" s="17">
        <f>B18+D18</f>
        <v>10.4</v>
      </c>
      <c r="C19" s="18" t="s">
        <v>41</v>
      </c>
      <c r="D19" s="52">
        <v>0.7</v>
      </c>
      <c r="E19" s="37"/>
      <c r="F19" s="16" t="s">
        <v>3</v>
      </c>
      <c r="G19" s="20">
        <f t="shared" si="1"/>
        <v>22.90000000000001</v>
      </c>
      <c r="H19" s="18" t="s">
        <v>14</v>
      </c>
      <c r="I19" s="32">
        <v>0.3</v>
      </c>
    </row>
    <row r="20" spans="1:9" ht="15.75">
      <c r="A20" s="23"/>
      <c r="B20" s="24"/>
      <c r="C20" s="25"/>
      <c r="D20" s="53"/>
      <c r="E20" s="66"/>
      <c r="F20" s="73"/>
      <c r="G20" s="74"/>
      <c r="H20" s="75"/>
      <c r="I20" s="76"/>
    </row>
    <row r="21" spans="1:9" ht="15.75">
      <c r="A21" s="16"/>
      <c r="B21" s="17"/>
      <c r="C21" s="18"/>
      <c r="D21" s="52"/>
      <c r="E21" s="66"/>
      <c r="F21" s="73"/>
      <c r="G21" s="74"/>
      <c r="H21" s="75"/>
      <c r="I21" s="76"/>
    </row>
    <row r="22" spans="1:9" ht="15.75">
      <c r="A22" s="16"/>
      <c r="B22" s="17"/>
      <c r="C22" s="18"/>
      <c r="D22" s="52"/>
      <c r="E22" s="66"/>
      <c r="F22" s="73"/>
      <c r="G22" s="74"/>
      <c r="H22" s="75"/>
      <c r="I22" s="76"/>
    </row>
    <row r="23" spans="1:9" ht="16.5" thickBot="1">
      <c r="A23" s="26"/>
      <c r="B23" s="27"/>
      <c r="C23" s="28"/>
      <c r="D23" s="54"/>
      <c r="E23" s="37"/>
      <c r="F23" s="59"/>
      <c r="G23" s="34"/>
      <c r="H23" s="28"/>
      <c r="I23" s="40"/>
    </row>
    <row r="24" spans="1:9" ht="16.5" thickTop="1">
      <c r="A24" s="83"/>
      <c r="B24" s="84"/>
      <c r="C24" s="85"/>
      <c r="D24" s="84"/>
      <c r="E24" s="84"/>
      <c r="F24" s="83"/>
      <c r="G24" s="86"/>
      <c r="H24" s="87"/>
      <c r="I24" s="88"/>
    </row>
    <row r="25" spans="1:9" s="1" customFormat="1" ht="15.75" thickBot="1">
      <c r="A25" s="89"/>
      <c r="B25" s="90"/>
      <c r="C25" s="90"/>
      <c r="D25" s="90"/>
      <c r="E25" s="90"/>
      <c r="F25" s="90"/>
      <c r="G25" s="90"/>
      <c r="H25" s="90"/>
      <c r="I25" s="91"/>
    </row>
    <row r="26" spans="1:9" ht="17.25" thickBot="1" thickTop="1">
      <c r="A26" s="5" t="s">
        <v>28</v>
      </c>
      <c r="B26" s="6"/>
      <c r="C26" s="6"/>
      <c r="D26" s="7"/>
      <c r="E26" s="60"/>
      <c r="F26" s="5" t="s">
        <v>30</v>
      </c>
      <c r="G26" s="6"/>
      <c r="H26" s="6"/>
      <c r="I26" s="71"/>
    </row>
    <row r="27" spans="1:9" s="12" customFormat="1" ht="32.25" thickTop="1">
      <c r="A27" s="8" t="s">
        <v>25</v>
      </c>
      <c r="B27" s="9" t="s">
        <v>0</v>
      </c>
      <c r="C27" s="10" t="s">
        <v>65</v>
      </c>
      <c r="D27" s="49" t="s">
        <v>1</v>
      </c>
      <c r="E27" s="64"/>
      <c r="F27" s="56" t="s">
        <v>25</v>
      </c>
      <c r="G27" s="11" t="s">
        <v>2</v>
      </c>
      <c r="H27" s="10" t="s">
        <v>65</v>
      </c>
      <c r="I27" s="67" t="s">
        <v>1</v>
      </c>
    </row>
    <row r="28" spans="1:9" ht="15.75">
      <c r="A28" s="16" t="s">
        <v>3</v>
      </c>
      <c r="B28" s="17">
        <f>B19+D19</f>
        <v>11.1</v>
      </c>
      <c r="C28" s="18" t="s">
        <v>39</v>
      </c>
      <c r="D28" s="52">
        <v>0.4</v>
      </c>
      <c r="E28" s="37"/>
      <c r="F28" s="58" t="s">
        <v>3</v>
      </c>
      <c r="G28" s="20">
        <f>G17+I17</f>
        <v>22.800000000000008</v>
      </c>
      <c r="H28" s="22" t="s">
        <v>55</v>
      </c>
      <c r="I28" s="32">
        <v>0.1</v>
      </c>
    </row>
    <row r="29" spans="1:9" ht="15.75">
      <c r="A29" s="16" t="s">
        <v>5</v>
      </c>
      <c r="B29" s="17">
        <f aca="true" t="shared" si="2" ref="B29:B37">B28+D28</f>
        <v>11.5</v>
      </c>
      <c r="C29" s="18" t="s">
        <v>38</v>
      </c>
      <c r="D29" s="52">
        <v>1</v>
      </c>
      <c r="E29" s="37"/>
      <c r="F29" s="58" t="s">
        <v>5</v>
      </c>
      <c r="G29" s="20">
        <f>G28+I28</f>
        <v>22.90000000000001</v>
      </c>
      <c r="H29" s="22" t="s">
        <v>56</v>
      </c>
      <c r="I29" s="32">
        <v>0.3</v>
      </c>
    </row>
    <row r="30" spans="1:9" ht="15.75">
      <c r="A30" s="16" t="s">
        <v>5</v>
      </c>
      <c r="B30" s="17">
        <f t="shared" si="2"/>
        <v>12.5</v>
      </c>
      <c r="C30" s="18" t="s">
        <v>40</v>
      </c>
      <c r="D30" s="52">
        <v>0.1</v>
      </c>
      <c r="E30" s="61"/>
      <c r="F30" s="58" t="s">
        <v>5</v>
      </c>
      <c r="G30" s="20">
        <f>G29+I29</f>
        <v>23.20000000000001</v>
      </c>
      <c r="H30" s="18" t="s">
        <v>64</v>
      </c>
      <c r="I30" s="32">
        <v>0.3</v>
      </c>
    </row>
    <row r="31" spans="1:9" ht="15.75">
      <c r="A31" s="16" t="s">
        <v>3</v>
      </c>
      <c r="B31" s="17">
        <f t="shared" si="2"/>
        <v>12.6</v>
      </c>
      <c r="C31" s="18" t="s">
        <v>32</v>
      </c>
      <c r="D31" s="52">
        <v>1</v>
      </c>
      <c r="E31" s="37"/>
      <c r="F31" s="58" t="s">
        <v>3</v>
      </c>
      <c r="G31" s="20">
        <f>G29+I29</f>
        <v>23.20000000000001</v>
      </c>
      <c r="H31" s="22" t="s">
        <v>57</v>
      </c>
      <c r="I31" s="32">
        <v>0.4</v>
      </c>
    </row>
    <row r="32" spans="1:9" ht="15.75">
      <c r="A32" s="16" t="s">
        <v>5</v>
      </c>
      <c r="B32" s="17">
        <f t="shared" si="2"/>
        <v>13.6</v>
      </c>
      <c r="C32" s="18" t="s">
        <v>31</v>
      </c>
      <c r="D32" s="52">
        <v>0.4</v>
      </c>
      <c r="E32" s="37"/>
      <c r="F32" s="58" t="s">
        <v>8</v>
      </c>
      <c r="G32" s="20">
        <f>G31+I31</f>
        <v>23.60000000000001</v>
      </c>
      <c r="H32" s="22" t="s">
        <v>17</v>
      </c>
      <c r="I32" s="32"/>
    </row>
    <row r="33" spans="1:9" ht="15.75">
      <c r="A33" s="16" t="s">
        <v>3</v>
      </c>
      <c r="B33" s="17">
        <f t="shared" si="2"/>
        <v>14</v>
      </c>
      <c r="C33" s="18" t="s">
        <v>19</v>
      </c>
      <c r="D33" s="52">
        <v>0.2</v>
      </c>
      <c r="E33" s="37"/>
      <c r="F33" s="58" t="s">
        <v>5</v>
      </c>
      <c r="G33" s="20">
        <f>G32+I32</f>
        <v>23.60000000000001</v>
      </c>
      <c r="H33" s="22" t="s">
        <v>58</v>
      </c>
      <c r="I33" s="32">
        <v>2.1</v>
      </c>
    </row>
    <row r="34" spans="1:9" ht="15.75">
      <c r="A34" s="31" t="s">
        <v>5</v>
      </c>
      <c r="B34" s="38">
        <f t="shared" si="2"/>
        <v>14.2</v>
      </c>
      <c r="C34" s="41" t="s">
        <v>33</v>
      </c>
      <c r="D34" s="55">
        <v>0.2</v>
      </c>
      <c r="E34" s="37"/>
      <c r="F34" s="58" t="s">
        <v>3</v>
      </c>
      <c r="G34" s="20">
        <f>G33+I33</f>
        <v>25.70000000000001</v>
      </c>
      <c r="H34" s="22" t="s">
        <v>18</v>
      </c>
      <c r="I34" s="32">
        <v>1.3</v>
      </c>
    </row>
    <row r="35" spans="1:9" s="43" customFormat="1" ht="15.75">
      <c r="A35" s="16" t="s">
        <v>3</v>
      </c>
      <c r="B35" s="17">
        <f t="shared" si="2"/>
        <v>14.399999999999999</v>
      </c>
      <c r="C35" s="18" t="s">
        <v>4</v>
      </c>
      <c r="D35" s="52">
        <v>0.4</v>
      </c>
      <c r="E35" s="61"/>
      <c r="F35" s="58" t="s">
        <v>5</v>
      </c>
      <c r="G35" s="17">
        <f>G34+I34</f>
        <v>27.00000000000001</v>
      </c>
      <c r="H35" s="18" t="s">
        <v>37</v>
      </c>
      <c r="I35" s="32">
        <v>0.1</v>
      </c>
    </row>
    <row r="36" spans="1:9" ht="15.75">
      <c r="A36" s="16" t="s">
        <v>5</v>
      </c>
      <c r="B36" s="17">
        <f t="shared" si="2"/>
        <v>14.799999999999999</v>
      </c>
      <c r="C36" s="18" t="s">
        <v>34</v>
      </c>
      <c r="D36" s="52">
        <v>1.7</v>
      </c>
      <c r="E36" s="37"/>
      <c r="F36" s="58" t="s">
        <v>5</v>
      </c>
      <c r="G36" s="17">
        <f>G35+I35</f>
        <v>27.100000000000012</v>
      </c>
      <c r="H36" s="18" t="s">
        <v>59</v>
      </c>
      <c r="I36" s="32">
        <v>0.1</v>
      </c>
    </row>
    <row r="37" spans="1:9" ht="15.75">
      <c r="A37" s="16" t="s">
        <v>3</v>
      </c>
      <c r="B37" s="17">
        <f t="shared" si="2"/>
        <v>16.5</v>
      </c>
      <c r="C37" s="18" t="s">
        <v>36</v>
      </c>
      <c r="D37" s="52">
        <v>0.9</v>
      </c>
      <c r="E37" s="37"/>
      <c r="F37" s="58" t="s">
        <v>5</v>
      </c>
      <c r="G37" s="17">
        <f aca="true" t="shared" si="3" ref="G37:G42">G36+I36</f>
        <v>27.200000000000014</v>
      </c>
      <c r="H37" s="18" t="s">
        <v>60</v>
      </c>
      <c r="I37" s="32">
        <v>0.1</v>
      </c>
    </row>
    <row r="38" spans="1:9" ht="15.75">
      <c r="A38" s="16" t="s">
        <v>8</v>
      </c>
      <c r="B38" s="17">
        <f>B37+D37</f>
        <v>17.4</v>
      </c>
      <c r="C38" s="18" t="s">
        <v>35</v>
      </c>
      <c r="D38" s="52">
        <v>0.2</v>
      </c>
      <c r="E38" s="37"/>
      <c r="F38" s="58" t="s">
        <v>3</v>
      </c>
      <c r="G38" s="17">
        <f t="shared" si="3"/>
        <v>27.300000000000015</v>
      </c>
      <c r="H38" s="18" t="s">
        <v>62</v>
      </c>
      <c r="I38" s="32">
        <v>0.5</v>
      </c>
    </row>
    <row r="39" spans="1:9" ht="15.75">
      <c r="A39" s="31" t="s">
        <v>16</v>
      </c>
      <c r="B39" s="38">
        <f>B38+D38</f>
        <v>17.599999999999998</v>
      </c>
      <c r="C39" s="47" t="s">
        <v>26</v>
      </c>
      <c r="D39" s="55">
        <v>0</v>
      </c>
      <c r="E39" s="37"/>
      <c r="F39" s="58" t="s">
        <v>5</v>
      </c>
      <c r="G39" s="17">
        <f t="shared" si="3"/>
        <v>27.800000000000015</v>
      </c>
      <c r="H39" s="18" t="s">
        <v>63</v>
      </c>
      <c r="I39" s="32">
        <v>0.1</v>
      </c>
    </row>
    <row r="40" spans="1:9" s="33" customFormat="1" ht="47.25">
      <c r="A40" s="31"/>
      <c r="B40" s="38"/>
      <c r="C40" s="39" t="s">
        <v>67</v>
      </c>
      <c r="D40" s="55"/>
      <c r="E40" s="62"/>
      <c r="F40" s="58" t="s">
        <v>5</v>
      </c>
      <c r="G40" s="17">
        <f>G39+I39</f>
        <v>27.900000000000016</v>
      </c>
      <c r="H40" s="18" t="s">
        <v>61</v>
      </c>
      <c r="I40" s="32">
        <v>0.1</v>
      </c>
    </row>
    <row r="41" spans="1:9" ht="15.75">
      <c r="A41" s="77"/>
      <c r="B41" s="78"/>
      <c r="C41" s="79"/>
      <c r="D41" s="80"/>
      <c r="E41" s="37"/>
      <c r="F41" s="58" t="s">
        <v>3</v>
      </c>
      <c r="G41" s="17">
        <f t="shared" si="3"/>
        <v>28.000000000000018</v>
      </c>
      <c r="H41" s="18" t="s">
        <v>43</v>
      </c>
      <c r="I41" s="32">
        <v>4.9</v>
      </c>
    </row>
    <row r="42" spans="1:9" ht="15.75">
      <c r="A42" s="77"/>
      <c r="B42" s="78"/>
      <c r="C42" s="79"/>
      <c r="D42" s="76"/>
      <c r="E42" s="30"/>
      <c r="F42" s="81"/>
      <c r="G42" s="38">
        <f t="shared" si="3"/>
        <v>32.90000000000002</v>
      </c>
      <c r="H42" s="42" t="s">
        <v>69</v>
      </c>
      <c r="I42" s="48"/>
    </row>
    <row r="43" spans="1:9" ht="16.5" thickBot="1">
      <c r="A43" s="26"/>
      <c r="B43" s="27"/>
      <c r="C43" s="28"/>
      <c r="D43" s="82"/>
      <c r="E43" s="30"/>
      <c r="F43" s="26"/>
      <c r="G43" s="34"/>
      <c r="H43" s="28"/>
      <c r="I43" s="40"/>
    </row>
    <row r="44" spans="2:5" ht="16.5" thickTop="1">
      <c r="B44" s="36"/>
      <c r="D44" s="36"/>
      <c r="E44" s="30"/>
    </row>
    <row r="45" spans="2:5" ht="15.75">
      <c r="B45" s="36"/>
      <c r="D45" s="36"/>
      <c r="E45" s="30"/>
    </row>
    <row r="46" spans="2:5" ht="15.75">
      <c r="B46" s="36"/>
      <c r="D46" s="36"/>
      <c r="E46" s="30"/>
    </row>
    <row r="47" spans="2:5" ht="15.75">
      <c r="B47" s="36"/>
      <c r="D47" s="36"/>
      <c r="E47" s="30"/>
    </row>
    <row r="48" spans="2:5" ht="15.75">
      <c r="B48" s="36"/>
      <c r="D48" s="36"/>
      <c r="E48" s="30"/>
    </row>
    <row r="49" spans="2:5" ht="15.75">
      <c r="B49" s="36"/>
      <c r="D49" s="36"/>
      <c r="E49" s="30"/>
    </row>
    <row r="50" spans="2:5" ht="15.75">
      <c r="B50" s="36"/>
      <c r="D50" s="36"/>
      <c r="E50" s="30"/>
    </row>
    <row r="51" spans="2:5" ht="15.75">
      <c r="B51" s="36"/>
      <c r="D51" s="36"/>
      <c r="E51" s="30"/>
    </row>
    <row r="52" spans="2:5" ht="15.75">
      <c r="B52" s="36"/>
      <c r="D52" s="36"/>
      <c r="E52" s="30"/>
    </row>
    <row r="53" spans="2:5" ht="15.75">
      <c r="B53" s="36"/>
      <c r="D53" s="36"/>
      <c r="E53" s="30"/>
    </row>
    <row r="54" spans="2:5" ht="15.75">
      <c r="B54" s="36"/>
      <c r="D54" s="36"/>
      <c r="E54" s="30"/>
    </row>
    <row r="55" spans="2:5" ht="15.75">
      <c r="B55" s="36"/>
      <c r="D55" s="36"/>
      <c r="E55" s="30"/>
    </row>
    <row r="56" spans="2:5" ht="15.75">
      <c r="B56" s="36"/>
      <c r="D56" s="36"/>
      <c r="E56" s="30"/>
    </row>
    <row r="57" spans="2:5" ht="15.75">
      <c r="B57" s="36"/>
      <c r="D57" s="36"/>
      <c r="E57" s="30"/>
    </row>
    <row r="58" spans="2:5" ht="15.75">
      <c r="B58" s="36"/>
      <c r="D58" s="36"/>
      <c r="E58" s="30"/>
    </row>
    <row r="59" spans="2:5" ht="15.75">
      <c r="B59" s="36"/>
      <c r="D59" s="36"/>
      <c r="E59" s="30"/>
    </row>
    <row r="60" ht="15.75">
      <c r="E60" s="30"/>
    </row>
  </sheetData>
  <sheetProtection/>
  <printOptions/>
  <pageMargins left="0.25" right="0.25" top="0.25" bottom="0.25" header="0.25" footer="0.2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NYCC CSIG G1R2</dc:title>
  <dc:subject/>
  <dc:creator>Susan Niederman</dc:creator>
  <cp:keywords/>
  <dc:description/>
  <cp:lastModifiedBy>James</cp:lastModifiedBy>
  <cp:lastPrinted>2011-03-21T20:19:26Z</cp:lastPrinted>
  <dcterms:created xsi:type="dcterms:W3CDTF">2008-03-07T21:03:10Z</dcterms:created>
  <dcterms:modified xsi:type="dcterms:W3CDTF">2011-03-30T02:56:16Z</dcterms:modified>
  <cp:category/>
  <cp:version/>
  <cp:contentType/>
  <cp:contentStatus/>
</cp:coreProperties>
</file>