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<sst xmlns="http://schemas.openxmlformats.org/spreadsheetml/2006/main" count="166" uniqueCount="95">
  <si>
    <t>Knapp Rd/Sth. 29 @ Centenary</t>
  </si>
  <si>
    <t>Main Str. into Tappan</t>
  </si>
  <si>
    <t>R</t>
  </si>
  <si>
    <t>Hudson Terrace</t>
  </si>
  <si>
    <t>L</t>
  </si>
  <si>
    <t xml:space="preserve">Palisade Avenue </t>
  </si>
  <si>
    <t>Summit (to end)</t>
  </si>
  <si>
    <t>Lyncrest  to “T”</t>
  </si>
  <si>
    <t>Woodland (to end)</t>
  </si>
  <si>
    <t>Hardenburg (to end)</t>
  </si>
  <si>
    <t>Schraalenburg Rd.</t>
  </si>
  <si>
    <t>1stL</t>
  </si>
  <si>
    <t xml:space="preserve">Haworth </t>
  </si>
  <si>
    <t>Park  Str. (after RR tracks)</t>
  </si>
  <si>
    <t>Sunset</t>
  </si>
  <si>
    <t>BL</t>
  </si>
  <si>
    <t>Pascack Rd.</t>
  </si>
  <si>
    <t>East Saddle River Road  @ “T”</t>
  </si>
  <si>
    <t>Country  (Route 502)</t>
  </si>
  <si>
    <t>S</t>
  </si>
  <si>
    <t xml:space="preserve">East Saddle River Road </t>
  </si>
  <si>
    <t>Allendale Road into Saddle River</t>
  </si>
  <si>
    <t>West Saddle River Road</t>
  </si>
  <si>
    <t>Cherry Lane to Route 59</t>
  </si>
  <si>
    <t>Grandview Ave.</t>
  </si>
  <si>
    <t>Willow Tree Rd.</t>
  </si>
  <si>
    <t>QR</t>
  </si>
  <si>
    <t xml:space="preserve">South Mountain Road </t>
  </si>
  <si>
    <t>Goebel Rd. (to end)</t>
  </si>
  <si>
    <t>Congers Rd.</t>
  </si>
  <si>
    <t>Oak Tree Rd.</t>
  </si>
  <si>
    <t>Route 340</t>
  </si>
  <si>
    <t>Engle Str.</t>
  </si>
  <si>
    <t>Woodland Str.</t>
  </si>
  <si>
    <t>Leroy</t>
  </si>
  <si>
    <t>Walnut</t>
  </si>
  <si>
    <t xml:space="preserve">L  </t>
  </si>
  <si>
    <t>Pershing Rd. @ white wall</t>
  </si>
  <si>
    <t>Summit St.</t>
  </si>
  <si>
    <t xml:space="preserve">L </t>
  </si>
  <si>
    <t>Boathouse</t>
  </si>
  <si>
    <t>East Dr.</t>
  </si>
  <si>
    <t>W. 117 St.</t>
  </si>
  <si>
    <t>St. Nicholas Ave.</t>
  </si>
  <si>
    <t>W. 168 St.</t>
  </si>
  <si>
    <t>Ft. Washington Ave.</t>
  </si>
  <si>
    <t>W. 177 St.</t>
  </si>
  <si>
    <t>Cabrini Blvd.</t>
  </si>
  <si>
    <t>QL</t>
  </si>
  <si>
    <t>NJ entrance to GWB</t>
  </si>
  <si>
    <t>Haven Blvd.</t>
  </si>
  <si>
    <t>St Nicholas Ave.</t>
  </si>
  <si>
    <t>BR</t>
  </si>
  <si>
    <t>Manhattan Ave.</t>
  </si>
  <si>
    <t>W. 110 St.</t>
  </si>
  <si>
    <t xml:space="preserve">Central Park West &amp; 110th St.  </t>
  </si>
  <si>
    <t>110 St exit/Adam Clayton Powell</t>
  </si>
  <si>
    <t>Oradell Ave. (2nd R)</t>
  </si>
  <si>
    <t>Fort Lee to Monsey/Spook Rock</t>
  </si>
  <si>
    <t>Monsey/Spook Rock to Orchard</t>
  </si>
  <si>
    <t>Orchard to Fort Lee</t>
  </si>
  <si>
    <t>Lydecker</t>
  </si>
  <si>
    <t>Fort Lee to Central Park</t>
  </si>
  <si>
    <t>East Clinton St.</t>
  </si>
  <si>
    <t xml:space="preserve"> to Pomona Heights</t>
  </si>
  <si>
    <t>CR 501 to Demarest</t>
  </si>
  <si>
    <t>sidewalk of W 178</t>
  </si>
  <si>
    <t>to ramp over bridge</t>
  </si>
  <si>
    <t>LIGHT 2/3 DOWN HILL</t>
  </si>
  <si>
    <t>LUNCH / REST STOP</t>
  </si>
  <si>
    <t xml:space="preserve"> @ DELI ON ROUTE 59</t>
  </si>
  <si>
    <t>Ridgewood Rd.-&gt;Glenn Rd</t>
  </si>
  <si>
    <t>Lakeshore-&gt;Grant Ave</t>
  </si>
  <si>
    <t>Spook Rock Rd (cross Rte 59)</t>
  </si>
  <si>
    <t>Monsey/Ladentown Rd. (Rt 306)</t>
  </si>
  <si>
    <t xml:space="preserve">New Pomona Road (Rte 86) </t>
  </si>
  <si>
    <t>North Main Street (Rte 45)</t>
  </si>
  <si>
    <t>Strawtown Rd/South 23</t>
  </si>
  <si>
    <t>Palisades Ave cross 9W</t>
  </si>
  <si>
    <t>Page 1</t>
  </si>
  <si>
    <t>Page 2</t>
  </si>
  <si>
    <t>Page 3</t>
  </si>
  <si>
    <t>Page 4</t>
  </si>
  <si>
    <t>sidewalk of W178 St</t>
  </si>
  <si>
    <t xml:space="preserve">West Nyack Rd/SSR 59A E   </t>
  </si>
  <si>
    <t>Central Park Boathouse to Fort Lee</t>
  </si>
  <si>
    <t>Stay on Spook Rock at the fork</t>
  </si>
  <si>
    <t>Western Highway to the end</t>
  </si>
  <si>
    <t>Old Tappan road at the "T"</t>
  </si>
  <si>
    <t>By:  Spencer Koromilas</t>
  </si>
  <si>
    <t xml:space="preserve">CLOCKWORK (South Mountain road) APPLES               Distance: 80 Miles to Central Park </t>
  </si>
  <si>
    <t xml:space="preserve">Hudson Ave. @ Mobil </t>
  </si>
  <si>
    <t>Piermont Rd/CR 501 (Stay L)</t>
  </si>
  <si>
    <t xml:space="preserve"> </t>
  </si>
  <si>
    <t>on Right (after gas station)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</si>
</sst>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164" fontId="4" fillId="2" borderId="10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164" fontId="6" fillId="0" borderId="1" xfId="0" applyNumberFormat="1" applyFont="1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L21" sqref="L21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4.7109375" style="0" customWidth="1"/>
    <col min="4" max="4" width="2.421875" style="0" customWidth="1"/>
    <col min="5" max="6" width="8.8515625" style="0" customWidth="1"/>
    <col min="7" max="7" width="7.421875" style="0" customWidth="1"/>
    <col min="8" max="8" width="0.13671875" style="0" hidden="1" customWidth="1"/>
    <col min="9" max="9" width="1.421875" style="0" customWidth="1"/>
    <col min="10" max="10" width="4.7109375" style="0" customWidth="1"/>
    <col min="11" max="11" width="6.28125" style="0" customWidth="1"/>
    <col min="12" max="12" width="4.7109375" style="0" customWidth="1"/>
    <col min="13" max="13" width="2.421875" style="0" customWidth="1"/>
    <col min="14" max="15" width="8.8515625" style="0" customWidth="1"/>
    <col min="16" max="16" width="7.421875" style="0" customWidth="1"/>
    <col min="17" max="16384" width="8.8515625" style="0" customWidth="1"/>
  </cols>
  <sheetData>
    <row r="1" spans="1:17" ht="12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"/>
    </row>
    <row r="2" spans="1:17" ht="12.75" thickBot="1">
      <c r="A2" s="50" t="s">
        <v>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"/>
    </row>
    <row r="3" spans="1:17" ht="12.75">
      <c r="A3" s="27" t="s">
        <v>85</v>
      </c>
      <c r="B3" s="28"/>
      <c r="C3" s="28"/>
      <c r="D3" s="28"/>
      <c r="E3" s="28"/>
      <c r="F3" s="28"/>
      <c r="G3" s="29" t="s">
        <v>79</v>
      </c>
      <c r="H3" s="30"/>
      <c r="I3" s="31"/>
      <c r="J3" s="27" t="s">
        <v>59</v>
      </c>
      <c r="K3" s="32"/>
      <c r="L3" s="28"/>
      <c r="M3" s="28"/>
      <c r="N3" s="28"/>
      <c r="O3" s="33"/>
      <c r="P3" s="29" t="s">
        <v>81</v>
      </c>
      <c r="Q3" s="2"/>
    </row>
    <row r="4" spans="1:17" ht="12.75">
      <c r="A4" s="10"/>
      <c r="B4" s="5"/>
      <c r="C4" s="5"/>
      <c r="D4" s="5" t="s">
        <v>40</v>
      </c>
      <c r="E4" s="5"/>
      <c r="F4" s="5"/>
      <c r="G4" s="11"/>
      <c r="H4" s="9"/>
      <c r="I4" s="18"/>
      <c r="J4" s="12">
        <v>0</v>
      </c>
      <c r="K4" s="6">
        <f>B45</f>
        <v>32.83</v>
      </c>
      <c r="L4" s="5" t="s">
        <v>19</v>
      </c>
      <c r="M4" s="5" t="s">
        <v>73</v>
      </c>
      <c r="N4" s="5"/>
      <c r="O4" s="5"/>
      <c r="P4" s="11"/>
      <c r="Q4" s="2"/>
    </row>
    <row r="5" spans="1:17" ht="12.75">
      <c r="A5" s="34">
        <v>0</v>
      </c>
      <c r="B5" s="35">
        <f>A5+B4</f>
        <v>0</v>
      </c>
      <c r="C5" s="36" t="s">
        <v>4</v>
      </c>
      <c r="D5" s="36" t="s">
        <v>41</v>
      </c>
      <c r="E5" s="36"/>
      <c r="F5" s="36"/>
      <c r="G5" s="37"/>
      <c r="H5" s="30"/>
      <c r="I5" s="31"/>
      <c r="J5" s="34">
        <v>0.5</v>
      </c>
      <c r="K5" s="35">
        <f>J5+K4</f>
        <v>33.33</v>
      </c>
      <c r="L5" s="36" t="s">
        <v>2</v>
      </c>
      <c r="M5" s="36" t="s">
        <v>24</v>
      </c>
      <c r="N5" s="36"/>
      <c r="O5" s="36"/>
      <c r="P5" s="37"/>
      <c r="Q5" s="2"/>
    </row>
    <row r="6" spans="1:17" ht="12.75">
      <c r="A6" s="12">
        <v>2.1</v>
      </c>
      <c r="B6" s="6">
        <f aca="true" t="shared" si="0" ref="B6:B13">A6+B5</f>
        <v>2.1</v>
      </c>
      <c r="C6" s="5" t="s">
        <v>2</v>
      </c>
      <c r="D6" s="5" t="s">
        <v>56</v>
      </c>
      <c r="E6" s="5"/>
      <c r="F6" s="5"/>
      <c r="G6" s="11"/>
      <c r="H6" s="9"/>
      <c r="I6" s="18"/>
      <c r="J6" s="12">
        <v>2.3</v>
      </c>
      <c r="K6" s="6">
        <f>J6+K5</f>
        <v>35.629999999999995</v>
      </c>
      <c r="L6" s="5" t="s">
        <v>15</v>
      </c>
      <c r="M6" s="5" t="s">
        <v>86</v>
      </c>
      <c r="N6" s="5"/>
      <c r="O6" s="5"/>
      <c r="P6" s="11"/>
      <c r="Q6" s="2"/>
    </row>
    <row r="7" spans="1:17" ht="12.75">
      <c r="A7" s="34">
        <v>0.36</v>
      </c>
      <c r="B7" s="35">
        <f t="shared" si="0"/>
        <v>2.46</v>
      </c>
      <c r="C7" s="36" t="s">
        <v>4</v>
      </c>
      <c r="D7" s="36" t="s">
        <v>42</v>
      </c>
      <c r="E7" s="36"/>
      <c r="F7" s="36"/>
      <c r="G7" s="37"/>
      <c r="H7" s="30"/>
      <c r="I7" s="31"/>
      <c r="J7" s="34">
        <v>0.51</v>
      </c>
      <c r="K7" s="35">
        <f>J7+K6</f>
        <v>36.13999999999999</v>
      </c>
      <c r="L7" s="36" t="s">
        <v>4</v>
      </c>
      <c r="M7" s="36" t="s">
        <v>25</v>
      </c>
      <c r="N7" s="36"/>
      <c r="O7" s="36"/>
      <c r="P7" s="37"/>
      <c r="Q7" s="2"/>
    </row>
    <row r="8" spans="1:17" ht="12.75">
      <c r="A8" s="12">
        <v>0.04</v>
      </c>
      <c r="B8" s="6">
        <f t="shared" si="0"/>
        <v>2.5</v>
      </c>
      <c r="C8" s="5" t="s">
        <v>26</v>
      </c>
      <c r="D8" s="5" t="s">
        <v>43</v>
      </c>
      <c r="E8" s="5"/>
      <c r="F8" s="5"/>
      <c r="G8" s="11"/>
      <c r="H8" s="9"/>
      <c r="I8" s="18"/>
      <c r="J8" s="12">
        <v>1.27</v>
      </c>
      <c r="K8" s="6">
        <f>J8+K7</f>
        <v>37.41</v>
      </c>
      <c r="L8" s="5" t="s">
        <v>4</v>
      </c>
      <c r="M8" s="5" t="s">
        <v>74</v>
      </c>
      <c r="N8" s="5"/>
      <c r="O8" s="5"/>
      <c r="P8" s="11"/>
      <c r="Q8" s="2"/>
    </row>
    <row r="9" spans="1:17" ht="12.75">
      <c r="A9" s="34">
        <v>2.69</v>
      </c>
      <c r="B9" s="35">
        <f t="shared" si="0"/>
        <v>5.1899999999999995</v>
      </c>
      <c r="C9" s="36" t="s">
        <v>4</v>
      </c>
      <c r="D9" s="36" t="s">
        <v>44</v>
      </c>
      <c r="E9" s="36"/>
      <c r="F9" s="36"/>
      <c r="G9" s="37"/>
      <c r="H9" s="30"/>
      <c r="I9" s="31"/>
      <c r="J9" s="34"/>
      <c r="K9" s="35"/>
      <c r="L9" s="36"/>
      <c r="M9" s="36" t="s">
        <v>64</v>
      </c>
      <c r="N9" s="36"/>
      <c r="O9" s="36"/>
      <c r="P9" s="37"/>
      <c r="Q9" s="2"/>
    </row>
    <row r="10" spans="1:17" ht="12.75">
      <c r="A10" s="12">
        <v>0.17</v>
      </c>
      <c r="B10" s="6">
        <f t="shared" si="0"/>
        <v>5.359999999999999</v>
      </c>
      <c r="C10" s="5" t="s">
        <v>2</v>
      </c>
      <c r="D10" s="5" t="s">
        <v>45</v>
      </c>
      <c r="E10" s="5"/>
      <c r="F10" s="5"/>
      <c r="G10" s="11"/>
      <c r="H10" s="9"/>
      <c r="I10" s="18"/>
      <c r="J10" s="12">
        <v>0.73</v>
      </c>
      <c r="K10" s="6">
        <f>J10+K8</f>
        <v>38.13999999999999</v>
      </c>
      <c r="L10" s="5" t="s">
        <v>2</v>
      </c>
      <c r="M10" s="5" t="s">
        <v>75</v>
      </c>
      <c r="N10" s="5"/>
      <c r="O10" s="5"/>
      <c r="P10" s="11"/>
      <c r="Q10" s="2"/>
    </row>
    <row r="11" spans="1:17" ht="12.75">
      <c r="A11" s="34">
        <v>0.42</v>
      </c>
      <c r="B11" s="35">
        <f t="shared" si="0"/>
        <v>5.779999999999999</v>
      </c>
      <c r="C11" s="36" t="s">
        <v>4</v>
      </c>
      <c r="D11" s="36" t="s">
        <v>46</v>
      </c>
      <c r="E11" s="36"/>
      <c r="F11" s="36"/>
      <c r="G11" s="37"/>
      <c r="H11" s="30"/>
      <c r="I11" s="31"/>
      <c r="J11" s="34">
        <v>1.82</v>
      </c>
      <c r="K11" s="35">
        <f>J11+K10</f>
        <v>39.959999999999994</v>
      </c>
      <c r="L11" s="36" t="s">
        <v>4</v>
      </c>
      <c r="M11" s="36" t="s">
        <v>76</v>
      </c>
      <c r="N11" s="36"/>
      <c r="O11" s="36"/>
      <c r="P11" s="37"/>
      <c r="Q11" s="2"/>
    </row>
    <row r="12" spans="1:17" ht="12.75">
      <c r="A12" s="12">
        <v>0.09</v>
      </c>
      <c r="B12" s="6">
        <f t="shared" si="0"/>
        <v>5.869999999999999</v>
      </c>
      <c r="C12" s="5" t="s">
        <v>26</v>
      </c>
      <c r="D12" s="5" t="s">
        <v>47</v>
      </c>
      <c r="E12" s="5"/>
      <c r="F12" s="5"/>
      <c r="G12" s="11"/>
      <c r="H12" s="9"/>
      <c r="I12" s="18"/>
      <c r="J12" s="12">
        <v>0.69</v>
      </c>
      <c r="K12" s="6">
        <f>J12+K11</f>
        <v>40.64999999999999</v>
      </c>
      <c r="L12" s="5" t="s">
        <v>2</v>
      </c>
      <c r="M12" s="5" t="s">
        <v>27</v>
      </c>
      <c r="N12" s="5"/>
      <c r="O12" s="5"/>
      <c r="P12" s="11"/>
      <c r="Q12" s="2"/>
    </row>
    <row r="13" spans="1:17" ht="12.75">
      <c r="A13" s="34">
        <v>0.1</v>
      </c>
      <c r="B13" s="35">
        <f t="shared" si="0"/>
        <v>5.969999999999999</v>
      </c>
      <c r="C13" s="36" t="s">
        <v>48</v>
      </c>
      <c r="D13" s="36" t="s">
        <v>66</v>
      </c>
      <c r="E13" s="36"/>
      <c r="F13" s="36"/>
      <c r="G13" s="37"/>
      <c r="H13" s="30"/>
      <c r="I13" s="31"/>
      <c r="J13" s="38" t="s">
        <v>60</v>
      </c>
      <c r="K13" s="36"/>
      <c r="L13" s="36"/>
      <c r="M13" s="36"/>
      <c r="N13" s="36"/>
      <c r="O13" s="36"/>
      <c r="P13" s="37"/>
      <c r="Q13" s="2"/>
    </row>
    <row r="14" spans="1:17" ht="12.75">
      <c r="A14" s="10"/>
      <c r="B14" s="5"/>
      <c r="C14" s="5"/>
      <c r="D14" s="5" t="s">
        <v>67</v>
      </c>
      <c r="E14" s="5"/>
      <c r="F14" s="5"/>
      <c r="G14" s="11"/>
      <c r="H14" s="9"/>
      <c r="I14" s="18"/>
      <c r="J14" s="12">
        <v>4.1</v>
      </c>
      <c r="K14" s="6">
        <f>J14+K12</f>
        <v>44.74999999999999</v>
      </c>
      <c r="L14" s="5" t="s">
        <v>2</v>
      </c>
      <c r="M14" s="5" t="s">
        <v>0</v>
      </c>
      <c r="N14" s="5"/>
      <c r="O14" s="5"/>
      <c r="P14" s="11"/>
      <c r="Q14" s="2"/>
    </row>
    <row r="15" spans="1:17" ht="12.75">
      <c r="A15" s="34">
        <v>1.22</v>
      </c>
      <c r="B15" s="35">
        <f>A15+B13</f>
        <v>7.189999999999999</v>
      </c>
      <c r="C15" s="36"/>
      <c r="D15" s="36" t="s">
        <v>49</v>
      </c>
      <c r="E15" s="36"/>
      <c r="F15" s="36"/>
      <c r="G15" s="37"/>
      <c r="H15" s="30"/>
      <c r="I15" s="31"/>
      <c r="J15" s="34">
        <v>0.66</v>
      </c>
      <c r="K15" s="35">
        <f>J15+K14</f>
        <v>45.40999999999999</v>
      </c>
      <c r="L15" s="36" t="s">
        <v>4</v>
      </c>
      <c r="M15" s="36" t="s">
        <v>28</v>
      </c>
      <c r="N15" s="36"/>
      <c r="O15" s="36"/>
      <c r="P15" s="37"/>
      <c r="Q15" s="2"/>
    </row>
    <row r="16" spans="1:17" ht="12.75">
      <c r="A16" s="10"/>
      <c r="B16" s="5"/>
      <c r="C16" s="5"/>
      <c r="D16" s="5"/>
      <c r="E16" s="5"/>
      <c r="F16" s="5"/>
      <c r="G16" s="11"/>
      <c r="H16" s="9"/>
      <c r="I16" s="18"/>
      <c r="J16" s="12">
        <v>0.9</v>
      </c>
      <c r="K16" s="6">
        <f aca="true" t="shared" si="1" ref="K16:K24">J16+K15</f>
        <v>46.30999999999999</v>
      </c>
      <c r="L16" s="5" t="s">
        <v>4</v>
      </c>
      <c r="M16" s="5" t="s">
        <v>29</v>
      </c>
      <c r="N16" s="5"/>
      <c r="O16" s="5"/>
      <c r="P16" s="11"/>
      <c r="Q16" s="2"/>
    </row>
    <row r="17" spans="1:17" ht="12.75">
      <c r="A17" s="38" t="s">
        <v>58</v>
      </c>
      <c r="B17" s="36"/>
      <c r="C17" s="36"/>
      <c r="D17" s="36"/>
      <c r="E17" s="36"/>
      <c r="F17" s="36"/>
      <c r="G17" s="37"/>
      <c r="H17" s="30"/>
      <c r="I17" s="31"/>
      <c r="J17" s="34">
        <v>0.11</v>
      </c>
      <c r="K17" s="35">
        <f t="shared" si="1"/>
        <v>46.41999999999999</v>
      </c>
      <c r="L17" s="36" t="s">
        <v>26</v>
      </c>
      <c r="M17" s="36" t="s">
        <v>77</v>
      </c>
      <c r="N17" s="36"/>
      <c r="O17" s="36"/>
      <c r="P17" s="37"/>
      <c r="Q17" s="2"/>
    </row>
    <row r="18" spans="1:17" ht="12.75">
      <c r="A18" s="12">
        <v>0</v>
      </c>
      <c r="B18" s="6">
        <f>B15</f>
        <v>7.189999999999999</v>
      </c>
      <c r="C18" s="5" t="s">
        <v>2</v>
      </c>
      <c r="D18" s="5" t="s">
        <v>3</v>
      </c>
      <c r="E18" s="5"/>
      <c r="F18" s="5"/>
      <c r="G18" s="11"/>
      <c r="H18" s="9"/>
      <c r="I18" s="18"/>
      <c r="J18" s="12">
        <v>4.56</v>
      </c>
      <c r="K18" s="6">
        <f t="shared" si="1"/>
        <v>50.97999999999999</v>
      </c>
      <c r="L18" s="5" t="s">
        <v>4</v>
      </c>
      <c r="M18" s="5" t="s">
        <v>84</v>
      </c>
      <c r="N18" s="5"/>
      <c r="O18" s="5"/>
      <c r="P18" s="11"/>
      <c r="Q18" s="2"/>
    </row>
    <row r="19" spans="1:17" ht="12.75">
      <c r="A19" s="34">
        <v>1.94</v>
      </c>
      <c r="B19" s="35">
        <f>A19+B18</f>
        <v>9.129999999999999</v>
      </c>
      <c r="C19" s="36" t="s">
        <v>4</v>
      </c>
      <c r="D19" s="36" t="s">
        <v>5</v>
      </c>
      <c r="E19" s="36"/>
      <c r="F19" s="36"/>
      <c r="G19" s="37"/>
      <c r="H19" s="30"/>
      <c r="I19" s="31"/>
      <c r="J19" s="34">
        <v>0.5</v>
      </c>
      <c r="K19" s="35">
        <f t="shared" si="1"/>
        <v>51.47999999999999</v>
      </c>
      <c r="L19" s="36" t="s">
        <v>2</v>
      </c>
      <c r="M19" s="36" t="s">
        <v>87</v>
      </c>
      <c r="N19" s="36"/>
      <c r="O19" s="36"/>
      <c r="P19" s="37"/>
      <c r="Q19" s="2"/>
    </row>
    <row r="20" spans="1:17" ht="12.75">
      <c r="A20" s="12">
        <v>0.41</v>
      </c>
      <c r="B20" s="6">
        <f>A20+B19</f>
        <v>9.54</v>
      </c>
      <c r="C20" s="5" t="s">
        <v>2</v>
      </c>
      <c r="D20" s="5" t="s">
        <v>6</v>
      </c>
      <c r="E20" s="5"/>
      <c r="F20" s="5"/>
      <c r="G20" s="11"/>
      <c r="H20" s="9"/>
      <c r="I20" s="18"/>
      <c r="J20" s="12">
        <v>5.3</v>
      </c>
      <c r="K20" s="6">
        <f t="shared" si="1"/>
        <v>56.77999999999999</v>
      </c>
      <c r="L20" s="5" t="s">
        <v>4</v>
      </c>
      <c r="M20" s="5" t="s">
        <v>88</v>
      </c>
      <c r="N20" s="5"/>
      <c r="O20" s="5"/>
      <c r="P20" s="11"/>
      <c r="Q20" s="2"/>
    </row>
    <row r="21" spans="1:17" ht="12.75">
      <c r="A21" s="34">
        <v>0.68</v>
      </c>
      <c r="B21" s="35">
        <f>A21+B20</f>
        <v>10.219999999999999</v>
      </c>
      <c r="C21" s="36" t="s">
        <v>4</v>
      </c>
      <c r="D21" s="36" t="s">
        <v>7</v>
      </c>
      <c r="E21" s="36"/>
      <c r="F21" s="36"/>
      <c r="G21" s="37"/>
      <c r="H21" s="30"/>
      <c r="I21" s="31"/>
      <c r="J21" s="34">
        <v>0.3</v>
      </c>
      <c r="K21" s="35">
        <f t="shared" si="1"/>
        <v>57.079999999999984</v>
      </c>
      <c r="L21" s="36" t="s">
        <v>2</v>
      </c>
      <c r="M21" s="36" t="s">
        <v>1</v>
      </c>
      <c r="N21" s="36"/>
      <c r="O21" s="36"/>
      <c r="P21" s="37"/>
      <c r="Q21" s="2"/>
    </row>
    <row r="22" spans="1:17" ht="12.75">
      <c r="A22" s="12">
        <v>0.36</v>
      </c>
      <c r="B22" s="6">
        <f>A22+B21</f>
        <v>10.579999999999998</v>
      </c>
      <c r="C22" s="5" t="s">
        <v>2</v>
      </c>
      <c r="D22" s="5" t="s">
        <v>8</v>
      </c>
      <c r="E22" s="5"/>
      <c r="F22" s="5"/>
      <c r="G22" s="11"/>
      <c r="H22" s="9"/>
      <c r="I22" s="18"/>
      <c r="J22" s="12">
        <v>0.13</v>
      </c>
      <c r="K22" s="6">
        <f t="shared" si="1"/>
        <v>57.20999999999999</v>
      </c>
      <c r="L22" s="5" t="s">
        <v>4</v>
      </c>
      <c r="M22" s="5" t="s">
        <v>30</v>
      </c>
      <c r="N22" s="5"/>
      <c r="O22" s="5"/>
      <c r="P22" s="11"/>
      <c r="Q22" s="2"/>
    </row>
    <row r="23" spans="1:17" ht="12.75">
      <c r="A23" s="34">
        <v>1.3</v>
      </c>
      <c r="B23" s="35">
        <f>A23+B22</f>
        <v>11.879999999999999</v>
      </c>
      <c r="C23" s="36" t="s">
        <v>4</v>
      </c>
      <c r="D23" s="36" t="s">
        <v>63</v>
      </c>
      <c r="E23" s="36"/>
      <c r="F23" s="36"/>
      <c r="G23" s="37"/>
      <c r="H23" s="30"/>
      <c r="I23" s="31"/>
      <c r="J23" s="34">
        <v>1.11</v>
      </c>
      <c r="K23" s="35">
        <f t="shared" si="1"/>
        <v>58.319999999999986</v>
      </c>
      <c r="L23" s="36" t="s">
        <v>2</v>
      </c>
      <c r="M23" s="36" t="s">
        <v>31</v>
      </c>
      <c r="N23" s="36"/>
      <c r="O23" s="36"/>
      <c r="P23" s="37"/>
      <c r="Q23" s="2"/>
    </row>
    <row r="24" spans="1:17" ht="12.75">
      <c r="A24" s="12"/>
      <c r="B24" s="6"/>
      <c r="C24" s="5"/>
      <c r="D24" s="5" t="s">
        <v>68</v>
      </c>
      <c r="E24" s="5"/>
      <c r="F24" s="5"/>
      <c r="G24" s="11"/>
      <c r="H24" s="9"/>
      <c r="I24" s="18"/>
      <c r="J24" s="12">
        <v>0.36</v>
      </c>
      <c r="K24" s="6">
        <f t="shared" si="1"/>
        <v>58.679999999999986</v>
      </c>
      <c r="L24" s="5" t="s">
        <v>19</v>
      </c>
      <c r="M24" s="5" t="s">
        <v>92</v>
      </c>
      <c r="N24" s="5"/>
      <c r="O24" s="5"/>
      <c r="P24" s="11"/>
      <c r="Q24" s="2"/>
    </row>
    <row r="25" spans="1:17" ht="12.75">
      <c r="A25" s="34">
        <v>1.29</v>
      </c>
      <c r="B25" s="35">
        <f>A25+B22</f>
        <v>11.869999999999997</v>
      </c>
      <c r="C25" s="36" t="s">
        <v>2</v>
      </c>
      <c r="D25" s="36" t="s">
        <v>65</v>
      </c>
      <c r="E25" s="36"/>
      <c r="F25" s="36"/>
      <c r="G25" s="37"/>
      <c r="H25" s="30"/>
      <c r="I25" s="31"/>
      <c r="J25" s="34">
        <v>6.12</v>
      </c>
      <c r="K25" s="35">
        <f>J25+K24</f>
        <v>64.79999999999998</v>
      </c>
      <c r="L25" s="36" t="s">
        <v>4</v>
      </c>
      <c r="M25" s="36" t="s">
        <v>91</v>
      </c>
      <c r="N25" s="36"/>
      <c r="O25" s="36"/>
      <c r="P25" s="39"/>
      <c r="Q25" s="2"/>
    </row>
    <row r="26" spans="1:17" ht="12.75">
      <c r="A26" s="12" t="s">
        <v>93</v>
      </c>
      <c r="B26" s="6" t="s">
        <v>93</v>
      </c>
      <c r="C26" s="5" t="s">
        <v>93</v>
      </c>
      <c r="D26" s="5" t="s">
        <v>93</v>
      </c>
      <c r="E26" s="5"/>
      <c r="F26" s="5"/>
      <c r="G26" s="11"/>
      <c r="H26" s="9"/>
      <c r="I26" s="18"/>
      <c r="J26" s="12">
        <v>0.27</v>
      </c>
      <c r="K26" s="6">
        <f>J26+K25</f>
        <v>65.06999999999998</v>
      </c>
      <c r="L26" s="5" t="s">
        <v>2</v>
      </c>
      <c r="M26" s="5" t="s">
        <v>32</v>
      </c>
      <c r="N26" s="5"/>
      <c r="O26" s="5"/>
      <c r="P26" s="11"/>
      <c r="Q26" s="2"/>
    </row>
    <row r="27" spans="1:17" ht="12.75">
      <c r="A27" s="40"/>
      <c r="B27" s="41"/>
      <c r="C27" s="41"/>
      <c r="D27" s="41"/>
      <c r="E27" s="41"/>
      <c r="F27" s="41"/>
      <c r="G27" s="37"/>
      <c r="H27" s="30"/>
      <c r="I27" s="31"/>
      <c r="J27" s="34">
        <v>1.13</v>
      </c>
      <c r="K27" s="35">
        <f>J27+K26</f>
        <v>66.19999999999997</v>
      </c>
      <c r="L27" s="36" t="s">
        <v>4</v>
      </c>
      <c r="M27" s="36" t="s">
        <v>33</v>
      </c>
      <c r="N27" s="36"/>
      <c r="O27" s="36"/>
      <c r="P27" s="39"/>
      <c r="Q27" s="2"/>
    </row>
    <row r="28" spans="1:17" ht="13.5" thickBot="1">
      <c r="A28" s="14"/>
      <c r="B28" s="15"/>
      <c r="C28" s="15"/>
      <c r="D28" s="15"/>
      <c r="E28" s="15"/>
      <c r="F28" s="16"/>
      <c r="G28" s="17"/>
      <c r="H28" s="9"/>
      <c r="I28" s="18"/>
      <c r="J28" s="20"/>
      <c r="K28" s="21"/>
      <c r="L28" s="21"/>
      <c r="M28" s="21"/>
      <c r="N28" s="21"/>
      <c r="O28" s="21"/>
      <c r="P28" s="22"/>
      <c r="Q28" s="2"/>
    </row>
    <row r="29" spans="1:17" ht="8.25" customHeight="1" thickBot="1">
      <c r="A29" s="23"/>
      <c r="B29" s="23"/>
      <c r="C29" s="23"/>
      <c r="D29" s="23"/>
      <c r="E29" s="23"/>
      <c r="F29" s="24"/>
      <c r="G29" s="24"/>
      <c r="H29" s="5"/>
      <c r="I29" s="5"/>
      <c r="J29" s="23"/>
      <c r="K29" s="23"/>
      <c r="L29" s="23"/>
      <c r="M29" s="23"/>
      <c r="N29" s="23"/>
      <c r="O29" s="24"/>
      <c r="P29" s="24"/>
      <c r="Q29" s="2"/>
    </row>
    <row r="30" spans="1:17" ht="12.75">
      <c r="A30" s="42">
        <v>2.7</v>
      </c>
      <c r="B30" s="43">
        <f>+B25+A30</f>
        <v>14.569999999999997</v>
      </c>
      <c r="C30" s="28" t="s">
        <v>4</v>
      </c>
      <c r="D30" s="28" t="s">
        <v>9</v>
      </c>
      <c r="E30" s="28"/>
      <c r="F30" s="28"/>
      <c r="G30" s="29" t="s">
        <v>80</v>
      </c>
      <c r="H30" s="30"/>
      <c r="I30" s="31"/>
      <c r="J30" s="42">
        <v>0.43</v>
      </c>
      <c r="K30" s="43">
        <f>J30+K27</f>
        <v>66.62999999999998</v>
      </c>
      <c r="L30" s="28" t="s">
        <v>2</v>
      </c>
      <c r="M30" s="28" t="s">
        <v>34</v>
      </c>
      <c r="N30" s="28"/>
      <c r="O30" s="28"/>
      <c r="P30" s="29" t="s">
        <v>82</v>
      </c>
      <c r="Q30" s="2"/>
    </row>
    <row r="31" spans="1:17" ht="12.75">
      <c r="A31" s="12">
        <v>1.17</v>
      </c>
      <c r="B31" s="6">
        <f aca="true" t="shared" si="2" ref="B31:B45">A31+B30</f>
        <v>15.739999999999997</v>
      </c>
      <c r="C31" s="5" t="s">
        <v>2</v>
      </c>
      <c r="D31" s="5" t="s">
        <v>10</v>
      </c>
      <c r="E31" s="5"/>
      <c r="F31" s="5"/>
      <c r="G31" s="11"/>
      <c r="H31" s="9"/>
      <c r="I31" s="18"/>
      <c r="J31" s="12">
        <v>0.51</v>
      </c>
      <c r="K31" s="6">
        <f aca="true" t="shared" si="3" ref="K31:K38">J31+K30</f>
        <v>67.13999999999999</v>
      </c>
      <c r="L31" s="5" t="s">
        <v>4</v>
      </c>
      <c r="M31" s="5" t="s">
        <v>61</v>
      </c>
      <c r="N31" s="5"/>
      <c r="O31" s="5"/>
      <c r="P31" s="11"/>
      <c r="Q31" s="2"/>
    </row>
    <row r="32" spans="1:17" ht="12.75">
      <c r="A32" s="34">
        <v>0.17</v>
      </c>
      <c r="B32" s="35">
        <f t="shared" si="2"/>
        <v>15.909999999999997</v>
      </c>
      <c r="C32" s="36" t="s">
        <v>11</v>
      </c>
      <c r="D32" s="36" t="s">
        <v>12</v>
      </c>
      <c r="E32" s="36"/>
      <c r="F32" s="36"/>
      <c r="G32" s="37"/>
      <c r="H32" s="30"/>
      <c r="I32" s="31"/>
      <c r="J32" s="34">
        <v>0.93</v>
      </c>
      <c r="K32" s="35">
        <f t="shared" si="3"/>
        <v>68.07</v>
      </c>
      <c r="L32" s="36" t="s">
        <v>4</v>
      </c>
      <c r="M32" s="36" t="s">
        <v>35</v>
      </c>
      <c r="N32" s="36"/>
      <c r="O32" s="36"/>
      <c r="P32" s="37"/>
      <c r="Q32" s="2"/>
    </row>
    <row r="33" spans="1:17" ht="12.75">
      <c r="A33" s="12">
        <v>0.37</v>
      </c>
      <c r="B33" s="6">
        <f t="shared" si="2"/>
        <v>16.279999999999998</v>
      </c>
      <c r="C33" s="5" t="s">
        <v>4</v>
      </c>
      <c r="D33" s="5" t="s">
        <v>13</v>
      </c>
      <c r="E33" s="5"/>
      <c r="F33" s="5"/>
      <c r="G33" s="11"/>
      <c r="H33" s="9"/>
      <c r="I33" s="18"/>
      <c r="J33" s="12">
        <v>0.54</v>
      </c>
      <c r="K33" s="6">
        <f t="shared" si="3"/>
        <v>68.61</v>
      </c>
      <c r="L33" s="5" t="s">
        <v>36</v>
      </c>
      <c r="M33" s="5" t="s">
        <v>33</v>
      </c>
      <c r="N33" s="5"/>
      <c r="O33" s="5"/>
      <c r="P33" s="11"/>
      <c r="Q33" s="2"/>
    </row>
    <row r="34" spans="1:17" ht="12.75">
      <c r="A34" s="34">
        <v>0.33</v>
      </c>
      <c r="B34" s="35">
        <f t="shared" si="2"/>
        <v>16.609999999999996</v>
      </c>
      <c r="C34" s="36" t="s">
        <v>2</v>
      </c>
      <c r="D34" s="36" t="s">
        <v>14</v>
      </c>
      <c r="E34" s="36"/>
      <c r="F34" s="36"/>
      <c r="G34" s="37"/>
      <c r="H34" s="30"/>
      <c r="I34" s="31"/>
      <c r="J34" s="34">
        <v>0.11</v>
      </c>
      <c r="K34" s="35">
        <f t="shared" si="3"/>
        <v>68.72</v>
      </c>
      <c r="L34" s="36" t="s">
        <v>2</v>
      </c>
      <c r="M34" s="36" t="s">
        <v>37</v>
      </c>
      <c r="N34" s="36"/>
      <c r="O34" s="36"/>
      <c r="P34" s="37"/>
      <c r="Q34" s="2"/>
    </row>
    <row r="35" spans="1:17" ht="12.75">
      <c r="A35" s="12">
        <v>1.37</v>
      </c>
      <c r="B35" s="6">
        <f t="shared" si="2"/>
        <v>17.979999999999997</v>
      </c>
      <c r="C35" s="5" t="s">
        <v>15</v>
      </c>
      <c r="D35" s="5" t="s">
        <v>72</v>
      </c>
      <c r="E35" s="5"/>
      <c r="F35" s="5"/>
      <c r="G35" s="11"/>
      <c r="H35" s="9"/>
      <c r="I35" s="18"/>
      <c r="J35" s="12">
        <v>0.32</v>
      </c>
      <c r="K35" s="6">
        <f t="shared" si="3"/>
        <v>69.03999999999999</v>
      </c>
      <c r="L35" s="5" t="s">
        <v>2</v>
      </c>
      <c r="M35" s="5" t="s">
        <v>38</v>
      </c>
      <c r="N35" s="5"/>
      <c r="O35" s="5"/>
      <c r="P35" s="11"/>
      <c r="Q35" s="2"/>
    </row>
    <row r="36" spans="1:17" ht="12.75">
      <c r="A36" s="34">
        <v>0.29</v>
      </c>
      <c r="B36" s="35">
        <f t="shared" si="2"/>
        <v>18.269999999999996</v>
      </c>
      <c r="C36" s="36" t="s">
        <v>2</v>
      </c>
      <c r="D36" s="36" t="s">
        <v>57</v>
      </c>
      <c r="E36" s="36"/>
      <c r="F36" s="36"/>
      <c r="G36" s="37"/>
      <c r="H36" s="30"/>
      <c r="I36" s="31"/>
      <c r="J36" s="34">
        <v>0.32</v>
      </c>
      <c r="K36" s="35">
        <f t="shared" si="3"/>
        <v>69.35999999999999</v>
      </c>
      <c r="L36" s="36" t="s">
        <v>39</v>
      </c>
      <c r="M36" s="36" t="s">
        <v>78</v>
      </c>
      <c r="N36" s="36"/>
      <c r="O36" s="36"/>
      <c r="P36" s="37"/>
      <c r="Q36" s="2"/>
    </row>
    <row r="37" spans="1:17" ht="12.75">
      <c r="A37" s="12">
        <v>2.27</v>
      </c>
      <c r="B37" s="6">
        <f t="shared" si="2"/>
        <v>20.539999999999996</v>
      </c>
      <c r="C37" s="5" t="s">
        <v>2</v>
      </c>
      <c r="D37" s="5" t="s">
        <v>16</v>
      </c>
      <c r="E37" s="5"/>
      <c r="F37" s="5"/>
      <c r="G37" s="11"/>
      <c r="H37" s="9"/>
      <c r="I37" s="18"/>
      <c r="J37" s="12">
        <v>0.41</v>
      </c>
      <c r="K37" s="6">
        <f t="shared" si="3"/>
        <v>69.76999999999998</v>
      </c>
      <c r="L37" s="5" t="s">
        <v>2</v>
      </c>
      <c r="M37" s="5" t="s">
        <v>3</v>
      </c>
      <c r="N37" s="5"/>
      <c r="O37" s="5"/>
      <c r="P37" s="11"/>
      <c r="Q37" s="2"/>
    </row>
    <row r="38" spans="1:17" ht="12.75">
      <c r="A38" s="34">
        <v>1.52</v>
      </c>
      <c r="B38" s="35">
        <f t="shared" si="2"/>
        <v>22.059999999999995</v>
      </c>
      <c r="C38" s="36" t="s">
        <v>4</v>
      </c>
      <c r="D38" s="36" t="s">
        <v>71</v>
      </c>
      <c r="E38" s="36"/>
      <c r="F38" s="36"/>
      <c r="G38" s="37"/>
      <c r="H38" s="30"/>
      <c r="I38" s="31"/>
      <c r="J38" s="34">
        <v>1.94</v>
      </c>
      <c r="K38" s="35">
        <f t="shared" si="3"/>
        <v>71.70999999999998</v>
      </c>
      <c r="L38" s="36" t="s">
        <v>4</v>
      </c>
      <c r="M38" s="36" t="s">
        <v>49</v>
      </c>
      <c r="N38" s="36"/>
      <c r="O38" s="36"/>
      <c r="P38" s="37"/>
      <c r="Q38" s="2"/>
    </row>
    <row r="39" spans="1:17" ht="12.75">
      <c r="A39" s="12">
        <v>1.25</v>
      </c>
      <c r="B39" s="6">
        <f t="shared" si="2"/>
        <v>23.309999999999995</v>
      </c>
      <c r="C39" s="5" t="s">
        <v>2</v>
      </c>
      <c r="D39" s="5" t="s">
        <v>17</v>
      </c>
      <c r="E39" s="5"/>
      <c r="F39" s="5"/>
      <c r="G39" s="11"/>
      <c r="H39" s="9"/>
      <c r="I39" s="18"/>
      <c r="J39" s="13"/>
      <c r="K39" s="7"/>
      <c r="L39" s="7"/>
      <c r="M39" s="7"/>
      <c r="N39" s="7"/>
      <c r="O39" s="7"/>
      <c r="P39" s="19"/>
      <c r="Q39" s="2"/>
    </row>
    <row r="40" spans="1:17" ht="12.75">
      <c r="A40" s="34">
        <v>0.56</v>
      </c>
      <c r="B40" s="35">
        <f t="shared" si="2"/>
        <v>23.869999999999994</v>
      </c>
      <c r="C40" s="36" t="s">
        <v>15</v>
      </c>
      <c r="D40" s="36" t="s">
        <v>18</v>
      </c>
      <c r="E40" s="36"/>
      <c r="F40" s="36"/>
      <c r="G40" s="37"/>
      <c r="H40" s="30"/>
      <c r="I40" s="31"/>
      <c r="J40" s="38" t="s">
        <v>62</v>
      </c>
      <c r="K40" s="36"/>
      <c r="L40" s="36"/>
      <c r="M40" s="36"/>
      <c r="N40" s="36"/>
      <c r="O40" s="41"/>
      <c r="P40" s="37"/>
      <c r="Q40" s="2"/>
    </row>
    <row r="41" spans="1:17" ht="12.75">
      <c r="A41" s="12">
        <v>0.76</v>
      </c>
      <c r="B41" s="6">
        <f t="shared" si="2"/>
        <v>24.629999999999995</v>
      </c>
      <c r="C41" s="5" t="s">
        <v>19</v>
      </c>
      <c r="D41" s="5" t="s">
        <v>20</v>
      </c>
      <c r="E41" s="5"/>
      <c r="F41" s="5"/>
      <c r="G41" s="11"/>
      <c r="H41" s="9"/>
      <c r="I41" s="18"/>
      <c r="J41" s="12">
        <v>1.22</v>
      </c>
      <c r="K41" s="6">
        <f>J41+K38</f>
        <v>72.92999999999998</v>
      </c>
      <c r="L41" s="5" t="s">
        <v>2</v>
      </c>
      <c r="M41" s="5" t="s">
        <v>83</v>
      </c>
      <c r="N41" s="5"/>
      <c r="O41" s="7"/>
      <c r="P41" s="11"/>
      <c r="Q41" s="2"/>
    </row>
    <row r="42" spans="1:17" ht="12.75">
      <c r="A42" s="34">
        <v>2.06</v>
      </c>
      <c r="B42" s="35">
        <f t="shared" si="2"/>
        <v>26.689999999999994</v>
      </c>
      <c r="C42" s="36" t="s">
        <v>4</v>
      </c>
      <c r="D42" s="36" t="s">
        <v>21</v>
      </c>
      <c r="E42" s="36"/>
      <c r="F42" s="36"/>
      <c r="G42" s="37"/>
      <c r="H42" s="30"/>
      <c r="I42" s="31"/>
      <c r="J42" s="34">
        <v>0</v>
      </c>
      <c r="K42" s="35">
        <f>J42+K41</f>
        <v>72.92999999999998</v>
      </c>
      <c r="L42" s="36" t="s">
        <v>26</v>
      </c>
      <c r="M42" s="36" t="s">
        <v>47</v>
      </c>
      <c r="N42" s="36"/>
      <c r="O42" s="41"/>
      <c r="P42" s="37"/>
      <c r="Q42" s="2"/>
    </row>
    <row r="43" spans="1:17" ht="12.75">
      <c r="A43" s="12">
        <v>0.39</v>
      </c>
      <c r="B43" s="6">
        <f t="shared" si="2"/>
        <v>27.079999999999995</v>
      </c>
      <c r="C43" s="5" t="s">
        <v>2</v>
      </c>
      <c r="D43" s="5" t="s">
        <v>22</v>
      </c>
      <c r="E43" s="5"/>
      <c r="F43" s="5"/>
      <c r="G43" s="11"/>
      <c r="H43" s="9"/>
      <c r="I43" s="18"/>
      <c r="J43" s="12">
        <v>0.1</v>
      </c>
      <c r="K43" s="6">
        <f aca="true" t="shared" si="4" ref="K43:K49">J43+K42</f>
        <v>73.02999999999997</v>
      </c>
      <c r="L43" s="5" t="s">
        <v>26</v>
      </c>
      <c r="M43" s="5" t="s">
        <v>46</v>
      </c>
      <c r="N43" s="5"/>
      <c r="O43" s="5"/>
      <c r="P43" s="11"/>
      <c r="Q43" s="2"/>
    </row>
    <row r="44" spans="1:17" ht="12.75">
      <c r="A44" s="34">
        <v>3.69</v>
      </c>
      <c r="B44" s="35">
        <f t="shared" si="2"/>
        <v>30.769999999999996</v>
      </c>
      <c r="C44" s="36" t="s">
        <v>2</v>
      </c>
      <c r="D44" s="36" t="s">
        <v>23</v>
      </c>
      <c r="E44" s="36"/>
      <c r="F44" s="36"/>
      <c r="G44" s="37"/>
      <c r="H44" s="30"/>
      <c r="I44" s="31"/>
      <c r="J44" s="34">
        <v>0</v>
      </c>
      <c r="K44" s="35">
        <f t="shared" si="4"/>
        <v>73.02999999999997</v>
      </c>
      <c r="L44" s="36" t="s">
        <v>48</v>
      </c>
      <c r="M44" s="36" t="s">
        <v>50</v>
      </c>
      <c r="N44" s="36"/>
      <c r="O44" s="36"/>
      <c r="P44" s="37"/>
      <c r="Q44" s="2"/>
    </row>
    <row r="45" spans="1:17" ht="12.75">
      <c r="A45" s="12">
        <v>2.06</v>
      </c>
      <c r="B45" s="48">
        <f t="shared" si="2"/>
        <v>32.83</v>
      </c>
      <c r="C45" s="5" t="s">
        <v>2</v>
      </c>
      <c r="D45" s="8" t="s">
        <v>69</v>
      </c>
      <c r="E45" s="8"/>
      <c r="F45" s="8"/>
      <c r="G45" s="11"/>
      <c r="H45" s="9"/>
      <c r="I45" s="18"/>
      <c r="J45" s="12">
        <v>1.5</v>
      </c>
      <c r="K45" s="6">
        <f t="shared" si="4"/>
        <v>74.52999999999997</v>
      </c>
      <c r="L45" s="5" t="s">
        <v>19</v>
      </c>
      <c r="M45" s="5" t="s">
        <v>44</v>
      </c>
      <c r="N45" s="5"/>
      <c r="O45" s="5"/>
      <c r="P45" s="11"/>
      <c r="Q45" s="2"/>
    </row>
    <row r="46" spans="1:17" ht="12.75">
      <c r="A46" s="34"/>
      <c r="B46" s="35"/>
      <c r="C46" s="36"/>
      <c r="D46" s="44" t="s">
        <v>70</v>
      </c>
      <c r="E46" s="44"/>
      <c r="F46" s="44"/>
      <c r="G46" s="37"/>
      <c r="H46" s="30"/>
      <c r="I46" s="31"/>
      <c r="J46" s="34">
        <v>0.2</v>
      </c>
      <c r="K46" s="35">
        <f t="shared" si="4"/>
        <v>74.72999999999998</v>
      </c>
      <c r="L46" s="36" t="s">
        <v>2</v>
      </c>
      <c r="M46" s="36" t="s">
        <v>51</v>
      </c>
      <c r="N46" s="36"/>
      <c r="O46" s="36"/>
      <c r="P46" s="37"/>
      <c r="Q46" s="2"/>
    </row>
    <row r="47" spans="1:17" ht="12.75">
      <c r="A47" s="10"/>
      <c r="B47" s="5"/>
      <c r="C47" s="5"/>
      <c r="D47" s="5" t="s">
        <v>94</v>
      </c>
      <c r="E47" s="5"/>
      <c r="F47" s="5"/>
      <c r="G47" s="11"/>
      <c r="H47" s="9"/>
      <c r="I47" s="18"/>
      <c r="J47" s="12">
        <v>2.4</v>
      </c>
      <c r="K47" s="6">
        <f t="shared" si="4"/>
        <v>77.12999999999998</v>
      </c>
      <c r="L47" s="5" t="s">
        <v>52</v>
      </c>
      <c r="M47" s="5" t="s">
        <v>53</v>
      </c>
      <c r="N47" s="5"/>
      <c r="O47" s="5"/>
      <c r="P47" s="11"/>
      <c r="Q47" s="2"/>
    </row>
    <row r="48" spans="1:17" ht="12.75">
      <c r="A48" s="45"/>
      <c r="B48" s="46"/>
      <c r="C48" s="46"/>
      <c r="D48" s="46"/>
      <c r="E48" s="46"/>
      <c r="F48" s="46"/>
      <c r="G48" s="47"/>
      <c r="H48" s="30"/>
      <c r="I48" s="31"/>
      <c r="J48" s="34">
        <v>0.8</v>
      </c>
      <c r="K48" s="35">
        <f t="shared" si="4"/>
        <v>77.92999999999998</v>
      </c>
      <c r="L48" s="36" t="s">
        <v>4</v>
      </c>
      <c r="M48" s="36" t="s">
        <v>54</v>
      </c>
      <c r="N48" s="36"/>
      <c r="O48" s="36"/>
      <c r="P48" s="37"/>
      <c r="Q48" s="2"/>
    </row>
    <row r="49" spans="1:17" ht="13.5" thickBot="1">
      <c r="A49" s="14"/>
      <c r="B49" s="15"/>
      <c r="C49" s="15"/>
      <c r="D49" s="15"/>
      <c r="E49" s="15"/>
      <c r="F49" s="15"/>
      <c r="G49" s="17"/>
      <c r="H49" s="9"/>
      <c r="I49" s="18"/>
      <c r="J49" s="25">
        <v>0.2</v>
      </c>
      <c r="K49" s="26">
        <f t="shared" si="4"/>
        <v>78.12999999999998</v>
      </c>
      <c r="L49" s="16" t="s">
        <v>2</v>
      </c>
      <c r="M49" s="16" t="s">
        <v>55</v>
      </c>
      <c r="N49" s="16"/>
      <c r="O49" s="16"/>
      <c r="P49" s="17"/>
      <c r="Q49" s="2"/>
    </row>
    <row r="50" ht="12">
      <c r="I50" s="1"/>
    </row>
    <row r="51" ht="12">
      <c r="I51" s="1"/>
    </row>
    <row r="52" ht="12">
      <c r="I52" s="1"/>
    </row>
    <row r="53" ht="12">
      <c r="I53" s="1"/>
    </row>
    <row r="54" ht="12">
      <c r="I54" s="1"/>
    </row>
    <row r="55" ht="12">
      <c r="I55" s="1"/>
    </row>
    <row r="56" ht="12">
      <c r="I56" s="1"/>
    </row>
    <row r="57" ht="12">
      <c r="I57" s="1"/>
    </row>
    <row r="58" ht="12">
      <c r="I58" s="1"/>
    </row>
    <row r="59" ht="12">
      <c r="I59" s="1"/>
    </row>
    <row r="60" ht="12">
      <c r="I60" s="1"/>
    </row>
    <row r="61" ht="12">
      <c r="I61" s="1"/>
    </row>
    <row r="62" ht="12">
      <c r="I62" s="1"/>
    </row>
    <row r="63" ht="12">
      <c r="I63" s="1"/>
    </row>
    <row r="64" ht="12">
      <c r="I64" s="1"/>
    </row>
    <row r="65" ht="12">
      <c r="I65" s="1"/>
    </row>
    <row r="66" ht="12">
      <c r="I66" s="1"/>
    </row>
    <row r="67" ht="12">
      <c r="I67" s="1"/>
    </row>
    <row r="68" ht="12">
      <c r="I68" s="1"/>
    </row>
    <row r="69" ht="12">
      <c r="I69" s="1"/>
    </row>
    <row r="70" ht="12">
      <c r="I70" s="1"/>
    </row>
    <row r="71" ht="12">
      <c r="I71" s="1"/>
    </row>
    <row r="72" ht="12">
      <c r="I72" s="1"/>
    </row>
    <row r="73" ht="12">
      <c r="I73" s="1"/>
    </row>
    <row r="74" ht="12">
      <c r="I74" s="1"/>
    </row>
    <row r="75" ht="12">
      <c r="I75" s="1"/>
    </row>
    <row r="76" ht="12">
      <c r="I76" s="1"/>
    </row>
    <row r="77" ht="12">
      <c r="I77" s="1"/>
    </row>
    <row r="78" ht="12">
      <c r="I78" s="1"/>
    </row>
    <row r="79" ht="12">
      <c r="I79" s="1"/>
    </row>
    <row r="80" ht="12">
      <c r="I80" s="1"/>
    </row>
    <row r="81" ht="12">
      <c r="I81" s="1"/>
    </row>
    <row r="82" ht="12">
      <c r="I82" s="1"/>
    </row>
    <row r="83" ht="12">
      <c r="I83" s="1"/>
    </row>
    <row r="84" ht="12">
      <c r="I84" s="1"/>
    </row>
    <row r="85" ht="12">
      <c r="I85" s="1"/>
    </row>
    <row r="86" ht="12">
      <c r="I86" s="1"/>
    </row>
    <row r="87" ht="12">
      <c r="I87" s="1"/>
    </row>
    <row r="88" ht="12">
      <c r="I88" s="1"/>
    </row>
    <row r="89" ht="12">
      <c r="I89" s="1"/>
    </row>
    <row r="90" ht="12">
      <c r="I90" s="1"/>
    </row>
  </sheetData>
  <mergeCells count="2">
    <mergeCell ref="A1:P1"/>
    <mergeCell ref="A2:P2"/>
  </mergeCells>
  <printOptions gridLines="1"/>
  <pageMargins left="0.87" right="0.31" top="0.57" bottom="0.53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Lin</dc:creator>
  <cp:keywords/>
  <dc:description/>
  <cp:lastModifiedBy>Hank/Schiffman User</cp:lastModifiedBy>
  <cp:lastPrinted>2001-08-06T16:19:49Z</cp:lastPrinted>
  <dcterms:created xsi:type="dcterms:W3CDTF">2001-04-18T02:40:11Z</dcterms:created>
  <dcterms:modified xsi:type="dcterms:W3CDTF">2003-05-21T19:34:08Z</dcterms:modified>
  <cp:category/>
  <cp:version/>
  <cp:contentType/>
  <cp:contentStatus/>
</cp:coreProperties>
</file>